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lidija_beslic_skole_hr/Documents/Desktop/JAVNA OBJAVA/"/>
    </mc:Choice>
  </mc:AlternateContent>
  <xr:revisionPtr revIDLastSave="1" documentId="8_{A64556EF-AC5F-4B1B-B81C-09685D0F15C5}" xr6:coauthVersionLast="47" xr6:coauthVersionMax="47" xr10:uidLastSave="{B29EDEBB-6CA4-4847-B785-2007D59C8E87}"/>
  <bookViews>
    <workbookView xWindow="-120" yWindow="-120" windowWidth="29040" windowHeight="15840" xr2:uid="{00000000-000D-0000-FFFF-FFFF00000000}"/>
  </bookViews>
  <sheets>
    <sheet name="JavnaObj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6" i="1" l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7" i="1" l="1"/>
</calcChain>
</file>

<file path=xl/sharedStrings.xml><?xml version="1.0" encoding="utf-8"?>
<sst xmlns="http://schemas.openxmlformats.org/spreadsheetml/2006/main" count="278" uniqueCount="122">
  <si>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</si>
  <si>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</si>
  <si>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</si>
  <si>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</si>
  <si>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</si>
  <si>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</si>
  <si>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</si>
  <si>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</si>
  <si>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SESVETSKA SOPNICA_x000D_
SOPNIČKA 69_x000D_
Sesvetska Sopnica_x000D_
Tel: +38512004000   Fax: +38512058135_x000D_
OIB: 98407642834_x000D_
Mail: sopnica@os-sesvetska-sopnica.skole.hr_x000D_
IBAN: HR5223600001101967837</t>
  </si>
  <si>
    <t xml:space="preserve">Odgovorna Osoba: Ljiljana Benčec Miklečić_x000D_
     </t>
  </si>
  <si>
    <t>Isplata Sredstava Za Razdoblje: 01.08.2026 Do 31.08.2026</t>
  </si>
  <si>
    <t>ZAGREBAČKA BANKA D.D.</t>
  </si>
  <si>
    <t>92963223473</t>
  </si>
  <si>
    <t>ZAGREB</t>
  </si>
  <si>
    <t>BANKARSKE USLUGE I USLUGE PLATNOG PROMETA</t>
  </si>
  <si>
    <t>OŠ SESVETSKA SOPNICA</t>
  </si>
  <si>
    <t>Ukupno:</t>
  </si>
  <si>
    <t>FILOZOFSKI FAKULTET SVEUČILIŠTA U ZAGREBU</t>
  </si>
  <si>
    <t>90633715804</t>
  </si>
  <si>
    <t>Zagreb</t>
  </si>
  <si>
    <t>STRUČNO USAVRŠAVANJE ZAPOSLENIKA</t>
  </si>
  <si>
    <t>ČAZMATRANS-PUTNIČKA AGENCIJA d.o.o.</t>
  </si>
  <si>
    <t>87679956140</t>
  </si>
  <si>
    <t>10000 Zagreb</t>
  </si>
  <si>
    <t>OSTALI NESPOMENUTI RASHODI POSLOVANJA</t>
  </si>
  <si>
    <t>HP-HRVATSKA POŠTA D.D.</t>
  </si>
  <si>
    <t>87311810356</t>
  </si>
  <si>
    <t>10410 VELIKA GORICA</t>
  </si>
  <si>
    <t>USLUGE TELEFONA, POŠTE I PRIJEVOZA</t>
  </si>
  <si>
    <t>MONT MARK d.o.o.</t>
  </si>
  <si>
    <t>85847624545</t>
  </si>
  <si>
    <t>USLUGE TEKUĆEG I INVESTICIJSKOG ODRŽAVANJA</t>
  </si>
  <si>
    <t>FINANCIJSKA AGENCIJA, ZAGREB</t>
  </si>
  <si>
    <t>85821130368</t>
  </si>
  <si>
    <t>OSTALE USLUGE</t>
  </si>
  <si>
    <t>Zagr.holding d.o.o.; Podr.Vladimir Nazor</t>
  </si>
  <si>
    <t>85584865987</t>
  </si>
  <si>
    <t>KOMUNALNE USLUGE</t>
  </si>
  <si>
    <t>ORADA gourmet d.o.o.</t>
  </si>
  <si>
    <t>85406559711</t>
  </si>
  <si>
    <t>RAB</t>
  </si>
  <si>
    <t>MATERIJAL I SIROVINE</t>
  </si>
  <si>
    <t>MET Croatia Energy Trade d.o.o.</t>
  </si>
  <si>
    <t>85106651596</t>
  </si>
  <si>
    <t>ENERGIJA</t>
  </si>
  <si>
    <t>VODOOPSKRBA I ODVODNJA d.o.o., ZAGREB</t>
  </si>
  <si>
    <t>83416546499</t>
  </si>
  <si>
    <t>AGRODALM d.o.o.</t>
  </si>
  <si>
    <t>80649374262</t>
  </si>
  <si>
    <t>ZAGREBAČKE PEKARNE KLARA d.d., ZAGREB</t>
  </si>
  <si>
    <t>76842508189</t>
  </si>
  <si>
    <t>IBS TECH d.o.o., ZAGREB</t>
  </si>
  <si>
    <t>75037095052</t>
  </si>
  <si>
    <t>PEVEX d.d. , ZAGREB</t>
  </si>
  <si>
    <t>73660371074</t>
  </si>
  <si>
    <t>MATERIJAL I DIJELOVI ZA TEKUĆE I INVESTICIJSKO ODRŽAVANJE</t>
  </si>
  <si>
    <t>OPTIMUS LAB d.o.o., ČAKOVEC</t>
  </si>
  <si>
    <t>71981294715</t>
  </si>
  <si>
    <t>Čakovec</t>
  </si>
  <si>
    <t>RAČUNALNE USLUGE</t>
  </si>
  <si>
    <t>TELEMACH HRVATSKA d.o.o., ZAGREB</t>
  </si>
  <si>
    <t>70133616033</t>
  </si>
  <si>
    <t>HRVATSKA RADIOTELEVIZIJA, ZAGREB</t>
  </si>
  <si>
    <t>68419124305</t>
  </si>
  <si>
    <t>ADLER GMBH d.o.o. za trgovinu</t>
  </si>
  <si>
    <t>66411260710</t>
  </si>
  <si>
    <t>ZAKUPNINE I NAJAMNINE</t>
  </si>
  <si>
    <t>NARODNE NOVINE d.d., ZAGREB</t>
  </si>
  <si>
    <t>64546066176</t>
  </si>
  <si>
    <t>UREDSKI MATERIJAL I OSTALI MATERIJALNI RASHODI</t>
  </si>
  <si>
    <t>FUČKAN d.o.o.</t>
  </si>
  <si>
    <t>63851106916</t>
  </si>
  <si>
    <t>SVETI IVAN ZELINA</t>
  </si>
  <si>
    <t>UREĐAJI, STROJEVI I OPREMA ZA OSTALE NAMJENE</t>
  </si>
  <si>
    <t>HEP-OPSKRBA D.O.O., ZAGREB</t>
  </si>
  <si>
    <t>63073332379</t>
  </si>
  <si>
    <t>GRADSKI URED ZA OBNOVU,IZG.PROST.UREĐ.,GRAD.I KOM POSL. ZAGREB</t>
  </si>
  <si>
    <t>61817894937</t>
  </si>
  <si>
    <t>ZATEZNE KAMATE</t>
  </si>
  <si>
    <t>EURO ROSA IP d.o.o.</t>
  </si>
  <si>
    <t>58421021869</t>
  </si>
  <si>
    <t>IGO-MAT d.o.o., BREGANA</t>
  </si>
  <si>
    <t>55662000497</t>
  </si>
  <si>
    <t>Bregana</t>
  </si>
  <si>
    <t>WIENER OSIGURANJE VIG d.d.</t>
  </si>
  <si>
    <t>52848403362</t>
  </si>
  <si>
    <t>10000 ZAGREB</t>
  </si>
  <si>
    <t>PREMIJE OSIGURANJA</t>
  </si>
  <si>
    <t>CWS d.o.o. tekstilservis ,ZAGREB</t>
  </si>
  <si>
    <t>51026536351</t>
  </si>
  <si>
    <t>PRO-KLIMA d.o.o.</t>
  </si>
  <si>
    <t>47347658558</t>
  </si>
  <si>
    <t>10430 Samobor</t>
  </si>
  <si>
    <t>VINDIJA, D.D.-PREHRAMBENA IND.,VARAŽDIN</t>
  </si>
  <si>
    <t>44138062462</t>
  </si>
  <si>
    <t>VARAŽDIN</t>
  </si>
  <si>
    <t>TAMIR j.d.o.o. .</t>
  </si>
  <si>
    <t>39632744743</t>
  </si>
  <si>
    <t>SCHINDLER HRVATSKA d.o.o., ZAGREB</t>
  </si>
  <si>
    <t>39551305526</t>
  </si>
  <si>
    <t>SAPONIA d.d., OSIJEK</t>
  </si>
  <si>
    <t>37879152548</t>
  </si>
  <si>
    <t>OSIJEK</t>
  </si>
  <si>
    <t>INA-INDUSTRIJA NAFTE d.d.</t>
  </si>
  <si>
    <t>27759560625</t>
  </si>
  <si>
    <t>10020 Zagreb</t>
  </si>
  <si>
    <t>ŠKOLSKE NOVINE d.o.o., ZAGREB</t>
  </si>
  <si>
    <t>24796394086</t>
  </si>
  <si>
    <t>AKD-ZAŠTITA D.O.O., ZAGREB</t>
  </si>
  <si>
    <t>09253797076</t>
  </si>
  <si>
    <t>Ledo plus d.o.o., Zagreb</t>
  </si>
  <si>
    <t>07179054100</t>
  </si>
  <si>
    <t>Sveukupno:</t>
  </si>
  <si>
    <t>BRUTO PLAĆA</t>
  </si>
  <si>
    <t>OSNOVNO ZDRAVSTVENO OSIGURANJE</t>
  </si>
  <si>
    <t>NAKNADA ZA PRIJEVOZ</t>
  </si>
  <si>
    <t>PLAĆA MINISTARSTVO 07/2026</t>
  </si>
  <si>
    <t>PLAĆA PRODUŽENI BORAVAK 07/2026</t>
  </si>
  <si>
    <t>PLAĆA EU POMOĆNICI 07/2026</t>
  </si>
  <si>
    <t>PLAĆA KOORDINATOR EU POMOĆNIKA 07/2026</t>
  </si>
  <si>
    <t>PLAĆA GU POMOĆNICI 07/2026</t>
  </si>
  <si>
    <t>PLAĆA VIKENDOM U SPORTSKE DVORANE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</si>
</sst>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5"/>
  <sheetViews>
    <sheetView tabSelected="1" topLeftCell="A4" zoomScaleNormal="100" workbookViewId="0">
      <selection activeCell="I78" sqref="I7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74.87</v>
      </c>
      <c r="E7" s="10">
        <v>3431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74.87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100</v>
      </c>
      <c r="E9" s="10">
        <v>3213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100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62</v>
      </c>
      <c r="E11" s="10">
        <v>3299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62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7.17</v>
      </c>
      <c r="E13" s="10">
        <v>3231</v>
      </c>
      <c r="F13" s="9" t="s">
        <v>28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7.17</v>
      </c>
      <c r="E14" s="24"/>
      <c r="F14" s="26"/>
      <c r="G14" s="27"/>
    </row>
    <row r="15" spans="1:7" x14ac:dyDescent="0.25">
      <c r="A15" s="9" t="s">
        <v>29</v>
      </c>
      <c r="B15" s="14" t="s">
        <v>30</v>
      </c>
      <c r="C15" s="10" t="s">
        <v>23</v>
      </c>
      <c r="D15" s="18">
        <v>1375</v>
      </c>
      <c r="E15" s="10">
        <v>3232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1375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13</v>
      </c>
      <c r="D17" s="18">
        <v>1.66</v>
      </c>
      <c r="E17" s="10">
        <v>3239</v>
      </c>
      <c r="F17" s="9" t="s">
        <v>34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1.66</v>
      </c>
      <c r="E18" s="24"/>
      <c r="F18" s="26"/>
      <c r="G18" s="27"/>
    </row>
    <row r="19" spans="1:7" x14ac:dyDescent="0.25">
      <c r="A19" s="9" t="s">
        <v>35</v>
      </c>
      <c r="B19" s="14" t="s">
        <v>36</v>
      </c>
      <c r="C19" s="10" t="s">
        <v>19</v>
      </c>
      <c r="D19" s="18">
        <v>337.82</v>
      </c>
      <c r="E19" s="10">
        <v>3234</v>
      </c>
      <c r="F19" s="9" t="s">
        <v>37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337.82</v>
      </c>
      <c r="E20" s="24"/>
      <c r="F20" s="26"/>
      <c r="G20" s="27"/>
    </row>
    <row r="21" spans="1:7" x14ac:dyDescent="0.25">
      <c r="A21" s="9" t="s">
        <v>38</v>
      </c>
      <c r="B21" s="14" t="s">
        <v>39</v>
      </c>
      <c r="C21" s="10" t="s">
        <v>40</v>
      </c>
      <c r="D21" s="18">
        <v>507.15</v>
      </c>
      <c r="E21" s="10">
        <v>3222</v>
      </c>
      <c r="F21" s="9" t="s">
        <v>41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507.15</v>
      </c>
      <c r="E22" s="24"/>
      <c r="F22" s="26"/>
      <c r="G22" s="27"/>
    </row>
    <row r="23" spans="1:7" x14ac:dyDescent="0.25">
      <c r="A23" s="9" t="s">
        <v>42</v>
      </c>
      <c r="B23" s="14" t="s">
        <v>43</v>
      </c>
      <c r="C23" s="10" t="s">
        <v>23</v>
      </c>
      <c r="D23" s="18">
        <v>379.4</v>
      </c>
      <c r="E23" s="10">
        <v>3223</v>
      </c>
      <c r="F23" s="9" t="s">
        <v>44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379.4</v>
      </c>
      <c r="E24" s="24"/>
      <c r="F24" s="26"/>
      <c r="G24" s="27"/>
    </row>
    <row r="25" spans="1:7" x14ac:dyDescent="0.25">
      <c r="A25" s="9" t="s">
        <v>45</v>
      </c>
      <c r="B25" s="14" t="s">
        <v>46</v>
      </c>
      <c r="C25" s="10" t="s">
        <v>13</v>
      </c>
      <c r="D25" s="18">
        <v>547.66</v>
      </c>
      <c r="E25" s="10">
        <v>3234</v>
      </c>
      <c r="F25" s="9" t="s">
        <v>37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547.66</v>
      </c>
      <c r="E26" s="24"/>
      <c r="F26" s="26"/>
      <c r="G26" s="27"/>
    </row>
    <row r="27" spans="1:7" x14ac:dyDescent="0.25">
      <c r="A27" s="9" t="s">
        <v>47</v>
      </c>
      <c r="B27" s="14" t="s">
        <v>48</v>
      </c>
      <c r="C27" s="10" t="s">
        <v>19</v>
      </c>
      <c r="D27" s="18">
        <v>339.78</v>
      </c>
      <c r="E27" s="10">
        <v>3222</v>
      </c>
      <c r="F27" s="9" t="s">
        <v>41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339.78</v>
      </c>
      <c r="E28" s="24"/>
      <c r="F28" s="26"/>
      <c r="G28" s="27"/>
    </row>
    <row r="29" spans="1:7" x14ac:dyDescent="0.25">
      <c r="A29" s="9" t="s">
        <v>49</v>
      </c>
      <c r="B29" s="14" t="s">
        <v>50</v>
      </c>
      <c r="C29" s="10" t="s">
        <v>13</v>
      </c>
      <c r="D29" s="18">
        <v>240.75</v>
      </c>
      <c r="E29" s="10">
        <v>3222</v>
      </c>
      <c r="F29" s="9" t="s">
        <v>41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240.75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13</v>
      </c>
      <c r="D31" s="18">
        <v>145.18</v>
      </c>
      <c r="E31" s="10">
        <v>3239</v>
      </c>
      <c r="F31" s="9" t="s">
        <v>34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145.18</v>
      </c>
      <c r="E32" s="24"/>
      <c r="F32" s="26"/>
      <c r="G32" s="27"/>
    </row>
    <row r="33" spans="1:7" x14ac:dyDescent="0.25">
      <c r="A33" s="9" t="s">
        <v>53</v>
      </c>
      <c r="B33" s="14" t="s">
        <v>54</v>
      </c>
      <c r="C33" s="10" t="s">
        <v>13</v>
      </c>
      <c r="D33" s="18">
        <v>23.08</v>
      </c>
      <c r="E33" s="10">
        <v>3224</v>
      </c>
      <c r="F33" s="9" t="s">
        <v>55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23.08</v>
      </c>
      <c r="E34" s="24"/>
      <c r="F34" s="26"/>
      <c r="G34" s="27"/>
    </row>
    <row r="35" spans="1:7" x14ac:dyDescent="0.25">
      <c r="A35" s="9" t="s">
        <v>56</v>
      </c>
      <c r="B35" s="14" t="s">
        <v>57</v>
      </c>
      <c r="C35" s="10" t="s">
        <v>58</v>
      </c>
      <c r="D35" s="18">
        <v>282.27999999999997</v>
      </c>
      <c r="E35" s="10">
        <v>3238</v>
      </c>
      <c r="F35" s="9" t="s">
        <v>59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282.27999999999997</v>
      </c>
      <c r="E36" s="24"/>
      <c r="F36" s="26"/>
      <c r="G36" s="27"/>
    </row>
    <row r="37" spans="1:7" x14ac:dyDescent="0.25">
      <c r="A37" s="9" t="s">
        <v>60</v>
      </c>
      <c r="B37" s="14" t="s">
        <v>61</v>
      </c>
      <c r="C37" s="10" t="s">
        <v>19</v>
      </c>
      <c r="D37" s="18">
        <v>19.12</v>
      </c>
      <c r="E37" s="10">
        <v>3231</v>
      </c>
      <c r="F37" s="9" t="s">
        <v>28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19.12</v>
      </c>
      <c r="E38" s="24"/>
      <c r="F38" s="26"/>
      <c r="G38" s="27"/>
    </row>
    <row r="39" spans="1:7" x14ac:dyDescent="0.25">
      <c r="A39" s="9" t="s">
        <v>62</v>
      </c>
      <c r="B39" s="14" t="s">
        <v>63</v>
      </c>
      <c r="C39" s="10" t="s">
        <v>13</v>
      </c>
      <c r="D39" s="18">
        <v>21.24</v>
      </c>
      <c r="E39" s="10">
        <v>3239</v>
      </c>
      <c r="F39" s="9" t="s">
        <v>34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21.24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13</v>
      </c>
      <c r="D41" s="18">
        <v>472.5</v>
      </c>
      <c r="E41" s="10">
        <v>3235</v>
      </c>
      <c r="F41" s="9" t="s">
        <v>66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472.5</v>
      </c>
      <c r="E42" s="24"/>
      <c r="F42" s="26"/>
      <c r="G42" s="27"/>
    </row>
    <row r="43" spans="1:7" x14ac:dyDescent="0.25">
      <c r="A43" s="9" t="s">
        <v>67</v>
      </c>
      <c r="B43" s="14" t="s">
        <v>68</v>
      </c>
      <c r="C43" s="10" t="s">
        <v>13</v>
      </c>
      <c r="D43" s="18">
        <v>116.25</v>
      </c>
      <c r="E43" s="10">
        <v>3221</v>
      </c>
      <c r="F43" s="9" t="s">
        <v>69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116.25</v>
      </c>
      <c r="E44" s="24"/>
      <c r="F44" s="26"/>
      <c r="G44" s="27"/>
    </row>
    <row r="45" spans="1:7" x14ac:dyDescent="0.25">
      <c r="A45" s="9" t="s">
        <v>70</v>
      </c>
      <c r="B45" s="14" t="s">
        <v>71</v>
      </c>
      <c r="C45" s="10" t="s">
        <v>72</v>
      </c>
      <c r="D45" s="18">
        <v>2317.13</v>
      </c>
      <c r="E45" s="10">
        <v>4227</v>
      </c>
      <c r="F45" s="9" t="s">
        <v>73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2317.13</v>
      </c>
      <c r="E46" s="24"/>
      <c r="F46" s="26"/>
      <c r="G46" s="27"/>
    </row>
    <row r="47" spans="1:7" x14ac:dyDescent="0.25">
      <c r="A47" s="9" t="s">
        <v>74</v>
      </c>
      <c r="B47" s="14" t="s">
        <v>75</v>
      </c>
      <c r="C47" s="10" t="s">
        <v>13</v>
      </c>
      <c r="D47" s="18">
        <v>1539.76</v>
      </c>
      <c r="E47" s="10">
        <v>3223</v>
      </c>
      <c r="F47" s="9" t="s">
        <v>44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1539.76</v>
      </c>
      <c r="E48" s="24"/>
      <c r="F48" s="26"/>
      <c r="G48" s="27"/>
    </row>
    <row r="49" spans="1:7" x14ac:dyDescent="0.25">
      <c r="A49" s="9" t="s">
        <v>76</v>
      </c>
      <c r="B49" s="14" t="s">
        <v>77</v>
      </c>
      <c r="C49" s="10" t="s">
        <v>13</v>
      </c>
      <c r="D49" s="18">
        <v>13.27</v>
      </c>
      <c r="E49" s="10">
        <v>3221</v>
      </c>
      <c r="F49" s="9" t="s">
        <v>69</v>
      </c>
      <c r="G49" s="28" t="s">
        <v>15</v>
      </c>
    </row>
    <row r="50" spans="1:7" x14ac:dyDescent="0.25">
      <c r="A50" s="9"/>
      <c r="B50" s="14"/>
      <c r="C50" s="10"/>
      <c r="D50" s="18">
        <v>13.27</v>
      </c>
      <c r="E50" s="10">
        <v>3234</v>
      </c>
      <c r="F50" s="9" t="s">
        <v>37</v>
      </c>
      <c r="G50" s="29" t="s">
        <v>15</v>
      </c>
    </row>
    <row r="51" spans="1:7" x14ac:dyDescent="0.25">
      <c r="A51" s="9"/>
      <c r="B51" s="14"/>
      <c r="C51" s="10"/>
      <c r="D51" s="18">
        <v>0.01</v>
      </c>
      <c r="E51" s="10">
        <v>3433</v>
      </c>
      <c r="F51" s="9" t="s">
        <v>78</v>
      </c>
      <c r="G51" s="29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SUM(D49:D51)</f>
        <v>26.55</v>
      </c>
      <c r="E52" s="24"/>
      <c r="F52" s="26"/>
      <c r="G52" s="27"/>
    </row>
    <row r="53" spans="1:7" x14ac:dyDescent="0.25">
      <c r="A53" s="9" t="s">
        <v>79</v>
      </c>
      <c r="B53" s="14" t="s">
        <v>80</v>
      </c>
      <c r="C53" s="10" t="s">
        <v>23</v>
      </c>
      <c r="D53" s="18">
        <v>91.88</v>
      </c>
      <c r="E53" s="10">
        <v>3221</v>
      </c>
      <c r="F53" s="9" t="s">
        <v>69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91.88</v>
      </c>
      <c r="E54" s="24"/>
      <c r="F54" s="26"/>
      <c r="G54" s="27"/>
    </row>
    <row r="55" spans="1:7" x14ac:dyDescent="0.25">
      <c r="A55" s="9" t="s">
        <v>81</v>
      </c>
      <c r="B55" s="14" t="s">
        <v>82</v>
      </c>
      <c r="C55" s="10" t="s">
        <v>83</v>
      </c>
      <c r="D55" s="18">
        <v>136.5</v>
      </c>
      <c r="E55" s="10">
        <v>3222</v>
      </c>
      <c r="F55" s="9" t="s">
        <v>41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136.5</v>
      </c>
      <c r="E56" s="24"/>
      <c r="F56" s="26"/>
      <c r="G56" s="27"/>
    </row>
    <row r="57" spans="1:7" x14ac:dyDescent="0.25">
      <c r="A57" s="9" t="s">
        <v>84</v>
      </c>
      <c r="B57" s="14" t="s">
        <v>85</v>
      </c>
      <c r="C57" s="10" t="s">
        <v>86</v>
      </c>
      <c r="D57" s="18">
        <v>632.49</v>
      </c>
      <c r="E57" s="10">
        <v>3292</v>
      </c>
      <c r="F57" s="9" t="s">
        <v>87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632.49</v>
      </c>
      <c r="E58" s="24"/>
      <c r="F58" s="26"/>
      <c r="G58" s="27"/>
    </row>
    <row r="59" spans="1:7" x14ac:dyDescent="0.25">
      <c r="A59" s="9" t="s">
        <v>88</v>
      </c>
      <c r="B59" s="14" t="s">
        <v>89</v>
      </c>
      <c r="C59" s="10" t="s">
        <v>13</v>
      </c>
      <c r="D59" s="18">
        <v>13.03</v>
      </c>
      <c r="E59" s="10">
        <v>3221</v>
      </c>
      <c r="F59" s="9" t="s">
        <v>69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13.03</v>
      </c>
      <c r="E60" s="24"/>
      <c r="F60" s="26"/>
      <c r="G60" s="27"/>
    </row>
    <row r="61" spans="1:7" x14ac:dyDescent="0.25">
      <c r="A61" s="9" t="s">
        <v>90</v>
      </c>
      <c r="B61" s="14" t="s">
        <v>91</v>
      </c>
      <c r="C61" s="10" t="s">
        <v>92</v>
      </c>
      <c r="D61" s="18">
        <v>268.44</v>
      </c>
      <c r="E61" s="10">
        <v>3224</v>
      </c>
      <c r="F61" s="9" t="s">
        <v>55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268.44</v>
      </c>
      <c r="E62" s="24"/>
      <c r="F62" s="26"/>
      <c r="G62" s="27"/>
    </row>
    <row r="63" spans="1:7" x14ac:dyDescent="0.25">
      <c r="A63" s="9" t="s">
        <v>93</v>
      </c>
      <c r="B63" s="14" t="s">
        <v>94</v>
      </c>
      <c r="C63" s="10" t="s">
        <v>95</v>
      </c>
      <c r="D63" s="18">
        <v>869.42</v>
      </c>
      <c r="E63" s="10">
        <v>3222</v>
      </c>
      <c r="F63" s="9" t="s">
        <v>41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869.42</v>
      </c>
      <c r="E64" s="24"/>
      <c r="F64" s="26"/>
      <c r="G64" s="27"/>
    </row>
    <row r="65" spans="1:7" x14ac:dyDescent="0.25">
      <c r="A65" s="9" t="s">
        <v>96</v>
      </c>
      <c r="B65" s="14" t="s">
        <v>97</v>
      </c>
      <c r="C65" s="10" t="s">
        <v>23</v>
      </c>
      <c r="D65" s="18">
        <v>6198.88</v>
      </c>
      <c r="E65" s="10">
        <v>3232</v>
      </c>
      <c r="F65" s="9" t="s">
        <v>31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6198.88</v>
      </c>
      <c r="E66" s="24"/>
      <c r="F66" s="26"/>
      <c r="G66" s="27"/>
    </row>
    <row r="67" spans="1:7" x14ac:dyDescent="0.25">
      <c r="A67" s="9" t="s">
        <v>98</v>
      </c>
      <c r="B67" s="14" t="s">
        <v>99</v>
      </c>
      <c r="C67" s="10" t="s">
        <v>13</v>
      </c>
      <c r="D67" s="18">
        <v>281.79000000000002</v>
      </c>
      <c r="E67" s="10">
        <v>3232</v>
      </c>
      <c r="F67" s="9" t="s">
        <v>31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281.79000000000002</v>
      </c>
      <c r="E68" s="24"/>
      <c r="F68" s="26"/>
      <c r="G68" s="27"/>
    </row>
    <row r="69" spans="1:7" x14ac:dyDescent="0.25">
      <c r="A69" s="9" t="s">
        <v>100</v>
      </c>
      <c r="B69" s="14" t="s">
        <v>101</v>
      </c>
      <c r="C69" s="10" t="s">
        <v>102</v>
      </c>
      <c r="D69" s="18">
        <v>309.18</v>
      </c>
      <c r="E69" s="10">
        <v>3221</v>
      </c>
      <c r="F69" s="9" t="s">
        <v>69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309.18</v>
      </c>
      <c r="E70" s="24"/>
      <c r="F70" s="26"/>
      <c r="G70" s="27"/>
    </row>
    <row r="71" spans="1:7" x14ac:dyDescent="0.25">
      <c r="A71" s="9" t="s">
        <v>103</v>
      </c>
      <c r="B71" s="14" t="s">
        <v>104</v>
      </c>
      <c r="C71" s="10" t="s">
        <v>105</v>
      </c>
      <c r="D71" s="18">
        <v>32.1</v>
      </c>
      <c r="E71" s="10">
        <v>3223</v>
      </c>
      <c r="F71" s="9" t="s">
        <v>44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32.1</v>
      </c>
      <c r="E72" s="24"/>
      <c r="F72" s="26"/>
      <c r="G72" s="27"/>
    </row>
    <row r="73" spans="1:7" x14ac:dyDescent="0.25">
      <c r="A73" s="9" t="s">
        <v>106</v>
      </c>
      <c r="B73" s="14" t="s">
        <v>107</v>
      </c>
      <c r="C73" s="10" t="s">
        <v>13</v>
      </c>
      <c r="D73" s="18">
        <v>58</v>
      </c>
      <c r="E73" s="10">
        <v>3221</v>
      </c>
      <c r="F73" s="9" t="s">
        <v>69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58</v>
      </c>
      <c r="E74" s="24"/>
      <c r="F74" s="26"/>
      <c r="G74" s="27"/>
    </row>
    <row r="75" spans="1:7" x14ac:dyDescent="0.25">
      <c r="A75" s="9" t="s">
        <v>108</v>
      </c>
      <c r="B75" s="14" t="s">
        <v>109</v>
      </c>
      <c r="C75" s="10" t="s">
        <v>13</v>
      </c>
      <c r="D75" s="18">
        <v>55</v>
      </c>
      <c r="E75" s="10">
        <v>3239</v>
      </c>
      <c r="F75" s="9" t="s">
        <v>34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55</v>
      </c>
      <c r="E76" s="24"/>
      <c r="F76" s="26"/>
      <c r="G76" s="27"/>
    </row>
    <row r="77" spans="1:7" x14ac:dyDescent="0.25">
      <c r="A77" s="9" t="s">
        <v>110</v>
      </c>
      <c r="B77" s="14" t="s">
        <v>111</v>
      </c>
      <c r="C77" s="10" t="s">
        <v>13</v>
      </c>
      <c r="D77" s="18">
        <v>101.25</v>
      </c>
      <c r="E77" s="10">
        <v>3222</v>
      </c>
      <c r="F77" s="9" t="s">
        <v>41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101.25</v>
      </c>
      <c r="E78" s="24"/>
      <c r="F78" s="26"/>
      <c r="G78" s="27"/>
    </row>
    <row r="79" spans="1:7" x14ac:dyDescent="0.25">
      <c r="A79" s="9" t="s">
        <v>116</v>
      </c>
      <c r="B79" s="14"/>
      <c r="C79" s="10"/>
      <c r="D79" s="18">
        <v>120111.9</v>
      </c>
      <c r="E79" s="10">
        <v>3111</v>
      </c>
      <c r="F79" s="9" t="s">
        <v>113</v>
      </c>
      <c r="G79" s="28" t="s">
        <v>15</v>
      </c>
    </row>
    <row r="80" spans="1:7" x14ac:dyDescent="0.25">
      <c r="A80" s="9" t="s">
        <v>116</v>
      </c>
      <c r="B80" s="14"/>
      <c r="C80" s="10"/>
      <c r="D80" s="18">
        <v>19818.47</v>
      </c>
      <c r="E80" s="10">
        <v>3132</v>
      </c>
      <c r="F80" s="9" t="s">
        <v>114</v>
      </c>
      <c r="G80" s="29" t="s">
        <v>15</v>
      </c>
    </row>
    <row r="81" spans="1:7" x14ac:dyDescent="0.25">
      <c r="A81" s="9" t="s">
        <v>116</v>
      </c>
      <c r="B81" s="14"/>
      <c r="C81" s="10"/>
      <c r="D81" s="18">
        <v>1001.91</v>
      </c>
      <c r="E81" s="10">
        <v>3212</v>
      </c>
      <c r="F81" s="9" t="s">
        <v>115</v>
      </c>
      <c r="G81" s="29" t="s">
        <v>15</v>
      </c>
    </row>
    <row r="82" spans="1:7" x14ac:dyDescent="0.25">
      <c r="A82" s="9" t="s">
        <v>117</v>
      </c>
      <c r="B82" s="14"/>
      <c r="C82" s="10"/>
      <c r="D82" s="18">
        <v>4614.8599999999997</v>
      </c>
      <c r="E82" s="10">
        <v>3111</v>
      </c>
      <c r="F82" s="9" t="s">
        <v>113</v>
      </c>
      <c r="G82" s="29" t="s">
        <v>15</v>
      </c>
    </row>
    <row r="83" spans="1:7" x14ac:dyDescent="0.25">
      <c r="A83" s="9" t="s">
        <v>117</v>
      </c>
      <c r="B83" s="14"/>
      <c r="C83" s="10"/>
      <c r="D83" s="18">
        <v>761.45</v>
      </c>
      <c r="E83" s="10">
        <v>3132</v>
      </c>
      <c r="F83" s="9" t="s">
        <v>114</v>
      </c>
      <c r="G83" s="29" t="s">
        <v>15</v>
      </c>
    </row>
    <row r="84" spans="1:7" x14ac:dyDescent="0.25">
      <c r="A84" s="9" t="s">
        <v>117</v>
      </c>
      <c r="B84" s="14"/>
      <c r="C84" s="10"/>
      <c r="D84" s="18">
        <v>86.82</v>
      </c>
      <c r="E84" s="10">
        <v>3212</v>
      </c>
      <c r="F84" s="9" t="s">
        <v>115</v>
      </c>
      <c r="G84" s="29" t="s">
        <v>15</v>
      </c>
    </row>
    <row r="85" spans="1:7" x14ac:dyDescent="0.25">
      <c r="A85" s="9" t="s">
        <v>118</v>
      </c>
      <c r="B85" s="14"/>
      <c r="C85" s="10"/>
      <c r="D85" s="18">
        <v>5221</v>
      </c>
      <c r="E85" s="10">
        <v>3111</v>
      </c>
      <c r="F85" s="9" t="s">
        <v>113</v>
      </c>
      <c r="G85" s="29" t="s">
        <v>15</v>
      </c>
    </row>
    <row r="86" spans="1:7" x14ac:dyDescent="0.25">
      <c r="A86" s="9" t="s">
        <v>118</v>
      </c>
      <c r="B86" s="14"/>
      <c r="C86" s="10"/>
      <c r="D86" s="18">
        <v>861.47</v>
      </c>
      <c r="E86" s="10">
        <v>3132</v>
      </c>
      <c r="F86" s="9" t="s">
        <v>114</v>
      </c>
      <c r="G86" s="29" t="s">
        <v>15</v>
      </c>
    </row>
    <row r="87" spans="1:7" x14ac:dyDescent="0.25">
      <c r="A87" s="9" t="s">
        <v>118</v>
      </c>
      <c r="B87" s="14"/>
      <c r="C87" s="10"/>
      <c r="D87" s="18">
        <v>68.22</v>
      </c>
      <c r="E87" s="10">
        <v>3212</v>
      </c>
      <c r="F87" s="9" t="s">
        <v>115</v>
      </c>
      <c r="G87" s="29" t="s">
        <v>15</v>
      </c>
    </row>
    <row r="88" spans="1:7" x14ac:dyDescent="0.25">
      <c r="A88" s="9" t="s">
        <v>119</v>
      </c>
      <c r="B88" s="14"/>
      <c r="C88" s="10"/>
      <c r="D88" s="18">
        <v>243.51</v>
      </c>
      <c r="E88" s="10">
        <v>3111</v>
      </c>
      <c r="F88" s="9" t="s">
        <v>113</v>
      </c>
      <c r="G88" s="29" t="s">
        <v>15</v>
      </c>
    </row>
    <row r="89" spans="1:7" ht="17.25" customHeight="1" x14ac:dyDescent="0.25">
      <c r="A89" s="9" t="s">
        <v>119</v>
      </c>
      <c r="B89" s="14"/>
      <c r="C89" s="10"/>
      <c r="D89" s="18">
        <v>40.18</v>
      </c>
      <c r="E89" s="10">
        <v>3132</v>
      </c>
      <c r="F89" s="9" t="s">
        <v>114</v>
      </c>
      <c r="G89" s="29" t="s">
        <v>15</v>
      </c>
    </row>
    <row r="90" spans="1:7" ht="17.25" customHeight="1" x14ac:dyDescent="0.25">
      <c r="A90" s="9" t="s">
        <v>120</v>
      </c>
      <c r="B90" s="14"/>
      <c r="C90" s="10"/>
      <c r="D90" s="18">
        <v>11319.12</v>
      </c>
      <c r="E90" s="10">
        <v>3111</v>
      </c>
      <c r="F90" s="9" t="s">
        <v>113</v>
      </c>
      <c r="G90" s="29" t="s">
        <v>15</v>
      </c>
    </row>
    <row r="91" spans="1:7" ht="17.25" customHeight="1" x14ac:dyDescent="0.25">
      <c r="A91" s="9" t="s">
        <v>120</v>
      </c>
      <c r="B91" s="14"/>
      <c r="C91" s="10"/>
      <c r="D91" s="18">
        <v>1867.61</v>
      </c>
      <c r="E91" s="10">
        <v>3132</v>
      </c>
      <c r="F91" s="9" t="s">
        <v>114</v>
      </c>
      <c r="G91" s="29" t="s">
        <v>15</v>
      </c>
    </row>
    <row r="92" spans="1:7" ht="17.25" customHeight="1" x14ac:dyDescent="0.25">
      <c r="A92" s="9" t="s">
        <v>120</v>
      </c>
      <c r="B92" s="14"/>
      <c r="C92" s="10"/>
      <c r="D92" s="18">
        <v>68.58</v>
      </c>
      <c r="E92" s="10">
        <v>3212</v>
      </c>
      <c r="F92" s="9" t="s">
        <v>115</v>
      </c>
      <c r="G92" s="29" t="s">
        <v>15</v>
      </c>
    </row>
    <row r="93" spans="1:7" ht="17.25" customHeight="1" x14ac:dyDescent="0.25">
      <c r="A93" s="9" t="s">
        <v>121</v>
      </c>
      <c r="B93" s="14"/>
      <c r="C93" s="10"/>
      <c r="D93" s="18">
        <v>1139.77</v>
      </c>
      <c r="E93" s="10">
        <v>3111</v>
      </c>
      <c r="F93" s="9" t="s">
        <v>113</v>
      </c>
      <c r="G93" s="29" t="s">
        <v>15</v>
      </c>
    </row>
    <row r="94" spans="1:7" ht="17.25" customHeight="1" x14ac:dyDescent="0.25">
      <c r="A94" s="9" t="s">
        <v>121</v>
      </c>
      <c r="B94" s="14"/>
      <c r="C94" s="10"/>
      <c r="D94" s="18">
        <v>188.06</v>
      </c>
      <c r="E94" s="10">
        <v>3132</v>
      </c>
      <c r="F94" s="9" t="s">
        <v>114</v>
      </c>
      <c r="G94" s="29" t="s">
        <v>15</v>
      </c>
    </row>
    <row r="95" spans="1:7" x14ac:dyDescent="0.25">
      <c r="A95" s="9" t="s">
        <v>121</v>
      </c>
      <c r="B95" s="14"/>
      <c r="C95" s="10"/>
      <c r="D95" s="18">
        <v>13.38</v>
      </c>
      <c r="E95" s="10">
        <v>3212</v>
      </c>
      <c r="F95" s="9" t="s">
        <v>115</v>
      </c>
      <c r="G95" s="29" t="s">
        <v>15</v>
      </c>
    </row>
    <row r="96" spans="1:7" ht="21" customHeight="1" thickBot="1" x14ac:dyDescent="0.3">
      <c r="A96" s="22" t="s">
        <v>16</v>
      </c>
      <c r="B96" s="23"/>
      <c r="C96" s="24"/>
      <c r="D96" s="25">
        <f>SUM(D79:D95)</f>
        <v>167426.30999999997</v>
      </c>
      <c r="E96" s="24"/>
      <c r="F96" s="26"/>
      <c r="G96" s="27"/>
    </row>
    <row r="97" spans="1:7" ht="15.75" thickBot="1" x14ac:dyDescent="0.3">
      <c r="A97" s="30" t="s">
        <v>112</v>
      </c>
      <c r="B97" s="31"/>
      <c r="C97" s="32"/>
      <c r="D97" s="33">
        <f>SUM(D8,D10,D12,D14,D16,D18,D20,D22,D24,D26,D28,D30,D32,D34,D36,D38,D40,D42,D44,D46,D48,D52,D54,D56,D58,D60,D62,D64,D66,D68,D70,D72,D74,D76,D78,D96)</f>
        <v>185410.61999999997</v>
      </c>
      <c r="E97" s="32"/>
      <c r="F97" s="34"/>
      <c r="G97" s="35"/>
    </row>
    <row r="98" spans="1:7" x14ac:dyDescent="0.25">
      <c r="A98" s="9"/>
      <c r="B98" s="14"/>
      <c r="C98" s="10"/>
      <c r="D98" s="18"/>
      <c r="E98" s="10"/>
      <c r="F98" s="9"/>
    </row>
    <row r="99" spans="1:7" x14ac:dyDescent="0.25">
      <c r="A99" s="9"/>
      <c r="B99" s="14"/>
      <c r="C99" s="10"/>
      <c r="D99" s="18"/>
      <c r="E99" s="10"/>
      <c r="F99" s="9"/>
    </row>
    <row r="100" spans="1:7" x14ac:dyDescent="0.25">
      <c r="A100" s="9"/>
      <c r="B100" s="14"/>
      <c r="C100" s="10"/>
      <c r="D100" s="18"/>
      <c r="E100" s="10"/>
      <c r="F100" s="9"/>
    </row>
    <row r="101" spans="1:7" x14ac:dyDescent="0.25">
      <c r="A101" s="9"/>
      <c r="B101" s="14"/>
      <c r="C101" s="10"/>
      <c r="D101" s="18"/>
      <c r="E101" s="10"/>
      <c r="F101" s="9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Lidija Bešlić</cp:lastModifiedBy>
  <dcterms:created xsi:type="dcterms:W3CDTF">2024-03-05T11:42:46Z</dcterms:created>
  <dcterms:modified xsi:type="dcterms:W3CDTF">2026-09-11T11:30:06Z</dcterms:modified>
</cp:coreProperties>
</file>