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lidija_beslic_skole_hr/Documents/Desktop/JAVNA OBJAVA/"/>
    </mc:Choice>
  </mc:AlternateContent>
  <xr:revisionPtr revIDLastSave="4" documentId="8_{F3A23EAA-D350-4FA0-8FB6-6F1564DCA09A}" xr6:coauthVersionLast="47" xr6:coauthVersionMax="47" xr10:uidLastSave="{31481138-9A50-421F-8616-B920E96041BC}"/>
  <bookViews>
    <workbookView xWindow="-120" yWindow="-120" windowWidth="29040" windowHeight="15840" xr2:uid="{00000000-000D-0000-FFFF-FFFF00000000}"/>
  </bookViews>
  <sheets>
    <sheet name="JavnaObjav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4" i="1" l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95" i="1" l="1"/>
</calcChain>
</file>

<file path=xl/sharedStrings.xml><?xml version="1.0" encoding="utf-8"?>
<sst xmlns="http://schemas.openxmlformats.org/spreadsheetml/2006/main" count="273" uniqueCount="124">
  <si>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</si>
  <si>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</si>
  <si>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</si>
  <si>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</si>
  <si>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</si>
  <si>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</si>
  <si>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</si>
  <si>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</si>
  <si>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SESVETSKA SOPNICA_x000D_
SOPNIČKA 69_x000D_
Sesvetska Sopnica_x000D_
Tel: +38512004000   Fax: +38512058135_x000D_
OIB: 98407642834_x000D_
Mail: sopnica@os-sesvetska-sopnica.skole.hr_x000D_
IBAN: HR5223600001101967837</t>
  </si>
  <si>
    <t xml:space="preserve">Odgovorna Osoba: Ljiljana Benčec Miklečić_x000D_
     </t>
  </si>
  <si>
    <t>Isplata Sredstava Za Razdoblje: 01.07.2026 Do 31.07.2026</t>
  </si>
  <si>
    <t>ZAGREBAČKA BANKA D.D.</t>
  </si>
  <si>
    <t>92963223473</t>
  </si>
  <si>
    <t>ZAGREB</t>
  </si>
  <si>
    <t>BANKARSKE USLUGE I USLUGE PLATNOG PROMETA</t>
  </si>
  <si>
    <t>OŠ SESVETSKA SOPNICA</t>
  </si>
  <si>
    <t>Ukupno:</t>
  </si>
  <si>
    <t>FINANCIJSKA AGENCIJA, ZAGREB</t>
  </si>
  <si>
    <t>85821130368</t>
  </si>
  <si>
    <t>OSTALE USLUGE</t>
  </si>
  <si>
    <t>Zagr.holding d.o.o.; Podr.Vladimir Nazor</t>
  </si>
  <si>
    <t>85584865987</t>
  </si>
  <si>
    <t>Zagreb</t>
  </si>
  <si>
    <t>KOMUNALNE USLUGE</t>
  </si>
  <si>
    <t>MET Croatia Energy Trade d.o.o.</t>
  </si>
  <si>
    <t>85106651596</t>
  </si>
  <si>
    <t>10000 Zagreb</t>
  </si>
  <si>
    <t>ENERGIJA</t>
  </si>
  <si>
    <t>VODOOPSKRBA I ODVODNJA d.o.o., ZAGREB</t>
  </si>
  <si>
    <t>83416546499</t>
  </si>
  <si>
    <t>AGRODALM d.o.o.</t>
  </si>
  <si>
    <t>80649374262</t>
  </si>
  <si>
    <t>MATERIJAL I SIROVINE</t>
  </si>
  <si>
    <t>SNJEŽANA ĐURAN</t>
  </si>
  <si>
    <t>79171338631</t>
  </si>
  <si>
    <t>Sesvete</t>
  </si>
  <si>
    <t>OSTALI NESPOMENUTI RASHODI POSLOVANJA</t>
  </si>
  <si>
    <t>ZAGREBAČKE PEKARNE KLARA d.d., ZAGREB</t>
  </si>
  <si>
    <t>76842508189</t>
  </si>
  <si>
    <t>IBS TECH d.o.o., ZAGREB</t>
  </si>
  <si>
    <t>75037095052</t>
  </si>
  <si>
    <t>TEHNO-ZIV, PROIZVODNJA, TRGOVINA I USLUGE D.O.O.</t>
  </si>
  <si>
    <t>73621196777</t>
  </si>
  <si>
    <t>10000 ZAGREB</t>
  </si>
  <si>
    <t>MATERIJAL I DIJELOVI ZA TEKUĆE I INVESTICIJSKO ODRŽAVANJE</t>
  </si>
  <si>
    <t>OPTIMUS LAB d.o.o., ČAKOVEC</t>
  </si>
  <si>
    <t>71981294715</t>
  </si>
  <si>
    <t>Čakovec</t>
  </si>
  <si>
    <t>RAČUNALNE USLUGE</t>
  </si>
  <si>
    <t>TELEMACH HRVATSKA d.o.o., ZAGREB</t>
  </si>
  <si>
    <t>70133616033</t>
  </si>
  <si>
    <t>USLUGE TELEFONA, POŠTE I PRIJEVOZA</t>
  </si>
  <si>
    <t>HRVATSKA RADIOTELEVIZIJA, ZAGREB</t>
  </si>
  <si>
    <t>68419124305</t>
  </si>
  <si>
    <t>NARODNE NOVINE d.d., ZAGREB</t>
  </si>
  <si>
    <t>64546066176</t>
  </si>
  <si>
    <t>UREDSKI MATERIJAL I OSTALI MATERIJALNI RASHODI</t>
  </si>
  <si>
    <t>FUČKAN d.o.o.</t>
  </si>
  <si>
    <t>63851106916</t>
  </si>
  <si>
    <t>SVETI IVAN ZELINA</t>
  </si>
  <si>
    <t>HEP-OPSKRBA D.O.O., ZAGREB</t>
  </si>
  <si>
    <t>63073332379</t>
  </si>
  <si>
    <t>TEHNO-ZAGREB d.o.o., LUČKO</t>
  </si>
  <si>
    <t>60557784734</t>
  </si>
  <si>
    <t>ZAGREB-LUČKO</t>
  </si>
  <si>
    <t>USLUGE TEKUĆEG I INVESTICIJSKOG ODRŽAVANJA</t>
  </si>
  <si>
    <t>DUBROVNIK SUN d.o.o., DUBROVNIK</t>
  </si>
  <si>
    <t>60174672203</t>
  </si>
  <si>
    <t>DUBROVNIK</t>
  </si>
  <si>
    <t>SLUŽBENA PUTOVANJA</t>
  </si>
  <si>
    <t>ALCA ZAGREB d.o.o., ZAGREB</t>
  </si>
  <si>
    <t>58353015102</t>
  </si>
  <si>
    <t>IGO-MAT d.o.o., BREGANA</t>
  </si>
  <si>
    <t>55662000497</t>
  </si>
  <si>
    <t>Bregana</t>
  </si>
  <si>
    <t>CWS d.o.o. tekstilservis ,ZAGREB</t>
  </si>
  <si>
    <t>51026536351</t>
  </si>
  <si>
    <t>REKORD TIM d.o.o., ORIOVAC</t>
  </si>
  <si>
    <t>46917701294</t>
  </si>
  <si>
    <t>ORIOVAC</t>
  </si>
  <si>
    <t>ZNAMEN d.o.o., ZAGREB</t>
  </si>
  <si>
    <t>46756708256</t>
  </si>
  <si>
    <t>Poslovni edukator d.o.o.</t>
  </si>
  <si>
    <t>45065170578</t>
  </si>
  <si>
    <t>21212 Kaštel Sućurac</t>
  </si>
  <si>
    <t>STRUČNO USAVRŠAVANJE ZAPOSLENIKA</t>
  </si>
  <si>
    <t>VINDIJA, D.D.-PREHRAMBENA IND.,VARAŽDIN</t>
  </si>
  <si>
    <t>44138062462</t>
  </si>
  <si>
    <t>VARAŽDIN</t>
  </si>
  <si>
    <t>EUROPEA COMPANY d.o.o., Zagreb- Novi Zagreb</t>
  </si>
  <si>
    <t>39831275183</t>
  </si>
  <si>
    <t>Zagreb-Novi Zagreb</t>
  </si>
  <si>
    <t>SCHINDLER HRVATSKA d.o.o., ZAGREB</t>
  </si>
  <si>
    <t>39551305526</t>
  </si>
  <si>
    <t>OPG CVETIĆ MARIJANA</t>
  </si>
  <si>
    <t>36033938448</t>
  </si>
  <si>
    <t>10450 Jastrebarsko</t>
  </si>
  <si>
    <t>MARODI d.o.o., NEDELIŠĆE</t>
  </si>
  <si>
    <t>28972867079</t>
  </si>
  <si>
    <t>NEDELIŠĆE</t>
  </si>
  <si>
    <t>ROTO DINAMIC d.o.o.</t>
  </si>
  <si>
    <t>24723122482</t>
  </si>
  <si>
    <t>SAMOBOR</t>
  </si>
  <si>
    <t>Kaspret travel d.o.o.</t>
  </si>
  <si>
    <t>10147231972</t>
  </si>
  <si>
    <t>AKD-ZAŠTITA D.O.O., ZAGREB</t>
  </si>
  <si>
    <t>09253797076</t>
  </si>
  <si>
    <t>Ledo plus d.o.o., Zagreb</t>
  </si>
  <si>
    <t>07179054100</t>
  </si>
  <si>
    <t>NAKNADE GRAĐANIMA I KUĆANSTVIMA U NOVCU</t>
  </si>
  <si>
    <t>Sveukupno:</t>
  </si>
  <si>
    <t>PLAĆA MINISTARSTVO 06/2026</t>
  </si>
  <si>
    <t>BRUTO PLAĆA</t>
  </si>
  <si>
    <t>OSNOVNO ZDRAVSTVENO OSIGURANJE</t>
  </si>
  <si>
    <t>NAKNADA ZA PRIJEVOZ</t>
  </si>
  <si>
    <t>PLAĆA MINISTARSTVO PREKOVREMENI 06/2026</t>
  </si>
  <si>
    <t>PREKOVRMEMENI RAD</t>
  </si>
  <si>
    <t>MATERIJALNA PRAVA MZO 06/2026</t>
  </si>
  <si>
    <t>OSTALI RASHODI ZA ZAPOSLENE</t>
  </si>
  <si>
    <t>PLAĆA PRODUŽENI BORAVAK 06/2026</t>
  </si>
  <si>
    <t>PLAĆA EU POMOĆNICI 06/2026</t>
  </si>
  <si>
    <t>PLAĆA KOORDINATOR EU POMOĆNIKA 06/2026</t>
  </si>
  <si>
    <t>PLAĆA GU POMOĆNICI 06/2026</t>
  </si>
  <si>
    <t>PLAĆA VIKENDOM U SPORTSKE DVORANE 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</si>
</sst>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98"/>
  <sheetViews>
    <sheetView tabSelected="1" topLeftCell="A67" zoomScaleNormal="100" workbookViewId="0">
      <selection activeCell="F100" sqref="F100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153.22999999999999</v>
      </c>
      <c r="E7" s="10">
        <v>3431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153.22999999999999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13</v>
      </c>
      <c r="D9" s="18">
        <v>1.66</v>
      </c>
      <c r="E9" s="10">
        <v>3239</v>
      </c>
      <c r="F9" s="9" t="s">
        <v>19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1.66</v>
      </c>
      <c r="E10" s="24"/>
      <c r="F10" s="26"/>
      <c r="G10" s="27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647.13</v>
      </c>
      <c r="E11" s="10">
        <v>3234</v>
      </c>
      <c r="F11" s="9" t="s">
        <v>23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647.13</v>
      </c>
      <c r="E12" s="24"/>
      <c r="F12" s="26"/>
      <c r="G12" s="27"/>
    </row>
    <row r="13" spans="1:7" x14ac:dyDescent="0.25">
      <c r="A13" s="9" t="s">
        <v>24</v>
      </c>
      <c r="B13" s="14" t="s">
        <v>25</v>
      </c>
      <c r="C13" s="10" t="s">
        <v>26</v>
      </c>
      <c r="D13" s="18">
        <v>818.2</v>
      </c>
      <c r="E13" s="10">
        <v>3223</v>
      </c>
      <c r="F13" s="9" t="s">
        <v>27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818.2</v>
      </c>
      <c r="E14" s="24"/>
      <c r="F14" s="26"/>
      <c r="G14" s="27"/>
    </row>
    <row r="15" spans="1:7" x14ac:dyDescent="0.25">
      <c r="A15" s="9" t="s">
        <v>28</v>
      </c>
      <c r="B15" s="14" t="s">
        <v>29</v>
      </c>
      <c r="C15" s="10" t="s">
        <v>13</v>
      </c>
      <c r="D15" s="18">
        <v>490.63</v>
      </c>
      <c r="E15" s="10">
        <v>3234</v>
      </c>
      <c r="F15" s="9" t="s">
        <v>23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490.63</v>
      </c>
      <c r="E16" s="24"/>
      <c r="F16" s="26"/>
      <c r="G16" s="27"/>
    </row>
    <row r="17" spans="1:7" x14ac:dyDescent="0.25">
      <c r="A17" s="9" t="s">
        <v>30</v>
      </c>
      <c r="B17" s="14" t="s">
        <v>31</v>
      </c>
      <c r="C17" s="10" t="s">
        <v>22</v>
      </c>
      <c r="D17" s="18">
        <v>917.32</v>
      </c>
      <c r="E17" s="10">
        <v>3222</v>
      </c>
      <c r="F17" s="9" t="s">
        <v>32</v>
      </c>
      <c r="G17" s="28" t="s">
        <v>15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917.32</v>
      </c>
      <c r="E18" s="24"/>
      <c r="F18" s="26"/>
      <c r="G18" s="27"/>
    </row>
    <row r="19" spans="1:7" x14ac:dyDescent="0.25">
      <c r="A19" s="9" t="s">
        <v>33</v>
      </c>
      <c r="B19" s="14" t="s">
        <v>34</v>
      </c>
      <c r="C19" s="10" t="s">
        <v>35</v>
      </c>
      <c r="D19" s="18">
        <v>350</v>
      </c>
      <c r="E19" s="10">
        <v>3299</v>
      </c>
      <c r="F19" s="9" t="s">
        <v>36</v>
      </c>
      <c r="G19" s="28" t="s">
        <v>15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350</v>
      </c>
      <c r="E20" s="24"/>
      <c r="F20" s="26"/>
      <c r="G20" s="27"/>
    </row>
    <row r="21" spans="1:7" x14ac:dyDescent="0.25">
      <c r="A21" s="9" t="s">
        <v>37</v>
      </c>
      <c r="B21" s="14" t="s">
        <v>38</v>
      </c>
      <c r="C21" s="10" t="s">
        <v>13</v>
      </c>
      <c r="D21" s="18">
        <v>488.85</v>
      </c>
      <c r="E21" s="10">
        <v>3222</v>
      </c>
      <c r="F21" s="9" t="s">
        <v>32</v>
      </c>
      <c r="G21" s="28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488.85</v>
      </c>
      <c r="E22" s="24"/>
      <c r="F22" s="26"/>
      <c r="G22" s="27"/>
    </row>
    <row r="23" spans="1:7" x14ac:dyDescent="0.25">
      <c r="A23" s="9" t="s">
        <v>39</v>
      </c>
      <c r="B23" s="14" t="s">
        <v>40</v>
      </c>
      <c r="C23" s="10" t="s">
        <v>13</v>
      </c>
      <c r="D23" s="18">
        <v>309.18</v>
      </c>
      <c r="E23" s="10">
        <v>3239</v>
      </c>
      <c r="F23" s="9" t="s">
        <v>19</v>
      </c>
      <c r="G23" s="28" t="s">
        <v>15</v>
      </c>
    </row>
    <row r="24" spans="1:7" ht="27" customHeight="1" thickBot="1" x14ac:dyDescent="0.3">
      <c r="A24" s="22" t="s">
        <v>16</v>
      </c>
      <c r="B24" s="23"/>
      <c r="C24" s="24"/>
      <c r="D24" s="25">
        <f>SUM(D23:D23)</f>
        <v>309.18</v>
      </c>
      <c r="E24" s="24"/>
      <c r="F24" s="26"/>
      <c r="G24" s="27"/>
    </row>
    <row r="25" spans="1:7" x14ac:dyDescent="0.25">
      <c r="A25" s="9" t="s">
        <v>41</v>
      </c>
      <c r="B25" s="14" t="s">
        <v>42</v>
      </c>
      <c r="C25" s="10" t="s">
        <v>43</v>
      </c>
      <c r="D25" s="18">
        <v>150.36000000000001</v>
      </c>
      <c r="E25" s="10">
        <v>3224</v>
      </c>
      <c r="F25" s="9" t="s">
        <v>44</v>
      </c>
      <c r="G25" s="28" t="s">
        <v>15</v>
      </c>
    </row>
    <row r="26" spans="1:7" ht="27" customHeight="1" thickBot="1" x14ac:dyDescent="0.3">
      <c r="A26" s="22" t="s">
        <v>16</v>
      </c>
      <c r="B26" s="23"/>
      <c r="C26" s="24"/>
      <c r="D26" s="25">
        <f>SUM(D25:D25)</f>
        <v>150.36000000000001</v>
      </c>
      <c r="E26" s="24"/>
      <c r="F26" s="26"/>
      <c r="G26" s="27"/>
    </row>
    <row r="27" spans="1:7" x14ac:dyDescent="0.25">
      <c r="A27" s="9" t="s">
        <v>45</v>
      </c>
      <c r="B27" s="14" t="s">
        <v>46</v>
      </c>
      <c r="C27" s="10" t="s">
        <v>47</v>
      </c>
      <c r="D27" s="18">
        <v>141.13999999999999</v>
      </c>
      <c r="E27" s="10">
        <v>3238</v>
      </c>
      <c r="F27" s="9" t="s">
        <v>48</v>
      </c>
      <c r="G27" s="28" t="s">
        <v>15</v>
      </c>
    </row>
    <row r="28" spans="1:7" ht="27" customHeight="1" thickBot="1" x14ac:dyDescent="0.3">
      <c r="A28" s="22" t="s">
        <v>16</v>
      </c>
      <c r="B28" s="23"/>
      <c r="C28" s="24"/>
      <c r="D28" s="25">
        <f>SUM(D27:D27)</f>
        <v>141.13999999999999</v>
      </c>
      <c r="E28" s="24"/>
      <c r="F28" s="26"/>
      <c r="G28" s="27"/>
    </row>
    <row r="29" spans="1:7" x14ac:dyDescent="0.25">
      <c r="A29" s="9" t="s">
        <v>49</v>
      </c>
      <c r="B29" s="14" t="s">
        <v>50</v>
      </c>
      <c r="C29" s="10" t="s">
        <v>22</v>
      </c>
      <c r="D29" s="18">
        <v>7.9</v>
      </c>
      <c r="E29" s="10">
        <v>3231</v>
      </c>
      <c r="F29" s="9" t="s">
        <v>51</v>
      </c>
      <c r="G29" s="28" t="s">
        <v>15</v>
      </c>
    </row>
    <row r="30" spans="1:7" ht="27" customHeight="1" thickBot="1" x14ac:dyDescent="0.3">
      <c r="A30" s="22" t="s">
        <v>16</v>
      </c>
      <c r="B30" s="23"/>
      <c r="C30" s="24"/>
      <c r="D30" s="25">
        <f>SUM(D29:D29)</f>
        <v>7.9</v>
      </c>
      <c r="E30" s="24"/>
      <c r="F30" s="26"/>
      <c r="G30" s="27"/>
    </row>
    <row r="31" spans="1:7" x14ac:dyDescent="0.25">
      <c r="A31" s="9" t="s">
        <v>52</v>
      </c>
      <c r="B31" s="14" t="s">
        <v>53</v>
      </c>
      <c r="C31" s="10" t="s">
        <v>13</v>
      </c>
      <c r="D31" s="18">
        <v>21.24</v>
      </c>
      <c r="E31" s="10">
        <v>3239</v>
      </c>
      <c r="F31" s="9" t="s">
        <v>19</v>
      </c>
      <c r="G31" s="28" t="s">
        <v>15</v>
      </c>
    </row>
    <row r="32" spans="1:7" ht="27" customHeight="1" thickBot="1" x14ac:dyDescent="0.3">
      <c r="A32" s="22" t="s">
        <v>16</v>
      </c>
      <c r="B32" s="23"/>
      <c r="C32" s="24"/>
      <c r="D32" s="25">
        <f>SUM(D31:D31)</f>
        <v>21.24</v>
      </c>
      <c r="E32" s="24"/>
      <c r="F32" s="26"/>
      <c r="G32" s="27"/>
    </row>
    <row r="33" spans="1:7" x14ac:dyDescent="0.25">
      <c r="A33" s="9" t="s">
        <v>54</v>
      </c>
      <c r="B33" s="14" t="s">
        <v>55</v>
      </c>
      <c r="C33" s="10" t="s">
        <v>13</v>
      </c>
      <c r="D33" s="18">
        <v>196.5</v>
      </c>
      <c r="E33" s="10">
        <v>3221</v>
      </c>
      <c r="F33" s="9" t="s">
        <v>56</v>
      </c>
      <c r="G33" s="28" t="s">
        <v>15</v>
      </c>
    </row>
    <row r="34" spans="1:7" ht="27" customHeight="1" thickBot="1" x14ac:dyDescent="0.3">
      <c r="A34" s="22" t="s">
        <v>16</v>
      </c>
      <c r="B34" s="23"/>
      <c r="C34" s="24"/>
      <c r="D34" s="25">
        <f>SUM(D33:D33)</f>
        <v>196.5</v>
      </c>
      <c r="E34" s="24"/>
      <c r="F34" s="26"/>
      <c r="G34" s="27"/>
    </row>
    <row r="35" spans="1:7" x14ac:dyDescent="0.25">
      <c r="A35" s="9" t="s">
        <v>57</v>
      </c>
      <c r="B35" s="14" t="s">
        <v>58</v>
      </c>
      <c r="C35" s="10" t="s">
        <v>59</v>
      </c>
      <c r="D35" s="18">
        <v>161</v>
      </c>
      <c r="E35" s="10">
        <v>3299</v>
      </c>
      <c r="F35" s="9" t="s">
        <v>36</v>
      </c>
      <c r="G35" s="28" t="s">
        <v>15</v>
      </c>
    </row>
    <row r="36" spans="1:7" ht="27" customHeight="1" thickBot="1" x14ac:dyDescent="0.3">
      <c r="A36" s="22" t="s">
        <v>16</v>
      </c>
      <c r="B36" s="23"/>
      <c r="C36" s="24"/>
      <c r="D36" s="25">
        <f>SUM(D35:D35)</f>
        <v>161</v>
      </c>
      <c r="E36" s="24"/>
      <c r="F36" s="26"/>
      <c r="G36" s="27"/>
    </row>
    <row r="37" spans="1:7" x14ac:dyDescent="0.25">
      <c r="A37" s="9" t="s">
        <v>60</v>
      </c>
      <c r="B37" s="14" t="s">
        <v>61</v>
      </c>
      <c r="C37" s="10" t="s">
        <v>13</v>
      </c>
      <c r="D37" s="18">
        <v>1792.75</v>
      </c>
      <c r="E37" s="10">
        <v>3223</v>
      </c>
      <c r="F37" s="9" t="s">
        <v>27</v>
      </c>
      <c r="G37" s="28" t="s">
        <v>15</v>
      </c>
    </row>
    <row r="38" spans="1:7" ht="27" customHeight="1" thickBot="1" x14ac:dyDescent="0.3">
      <c r="A38" s="22" t="s">
        <v>16</v>
      </c>
      <c r="B38" s="23"/>
      <c r="C38" s="24"/>
      <c r="D38" s="25">
        <f>SUM(D37:D37)</f>
        <v>1792.75</v>
      </c>
      <c r="E38" s="24"/>
      <c r="F38" s="26"/>
      <c r="G38" s="27"/>
    </row>
    <row r="39" spans="1:7" x14ac:dyDescent="0.25">
      <c r="A39" s="9" t="s">
        <v>62</v>
      </c>
      <c r="B39" s="14" t="s">
        <v>63</v>
      </c>
      <c r="C39" s="10" t="s">
        <v>64</v>
      </c>
      <c r="D39" s="18">
        <v>423.13</v>
      </c>
      <c r="E39" s="10">
        <v>3232</v>
      </c>
      <c r="F39" s="9" t="s">
        <v>65</v>
      </c>
      <c r="G39" s="28" t="s">
        <v>15</v>
      </c>
    </row>
    <row r="40" spans="1:7" ht="27" customHeight="1" thickBot="1" x14ac:dyDescent="0.3">
      <c r="A40" s="22" t="s">
        <v>16</v>
      </c>
      <c r="B40" s="23"/>
      <c r="C40" s="24"/>
      <c r="D40" s="25">
        <f>SUM(D39:D39)</f>
        <v>423.13</v>
      </c>
      <c r="E40" s="24"/>
      <c r="F40" s="26"/>
      <c r="G40" s="27"/>
    </row>
    <row r="41" spans="1:7" x14ac:dyDescent="0.25">
      <c r="A41" s="9" t="s">
        <v>66</v>
      </c>
      <c r="B41" s="14" t="s">
        <v>67</v>
      </c>
      <c r="C41" s="10" t="s">
        <v>68</v>
      </c>
      <c r="D41" s="18">
        <v>260.39999999999998</v>
      </c>
      <c r="E41" s="10">
        <v>3211</v>
      </c>
      <c r="F41" s="9" t="s">
        <v>69</v>
      </c>
      <c r="G41" s="28" t="s">
        <v>15</v>
      </c>
    </row>
    <row r="42" spans="1:7" ht="27" customHeight="1" thickBot="1" x14ac:dyDescent="0.3">
      <c r="A42" s="22" t="s">
        <v>16</v>
      </c>
      <c r="B42" s="23"/>
      <c r="C42" s="24"/>
      <c r="D42" s="25">
        <f>SUM(D41:D41)</f>
        <v>260.39999999999998</v>
      </c>
      <c r="E42" s="24"/>
      <c r="F42" s="26"/>
      <c r="G42" s="27"/>
    </row>
    <row r="43" spans="1:7" x14ac:dyDescent="0.25">
      <c r="A43" s="9" t="s">
        <v>70</v>
      </c>
      <c r="B43" s="14" t="s">
        <v>71</v>
      </c>
      <c r="C43" s="10" t="s">
        <v>13</v>
      </c>
      <c r="D43" s="18">
        <v>133.01</v>
      </c>
      <c r="E43" s="10">
        <v>3221</v>
      </c>
      <c r="F43" s="9" t="s">
        <v>56</v>
      </c>
      <c r="G43" s="28" t="s">
        <v>15</v>
      </c>
    </row>
    <row r="44" spans="1:7" ht="27" customHeight="1" thickBot="1" x14ac:dyDescent="0.3">
      <c r="A44" s="22" t="s">
        <v>16</v>
      </c>
      <c r="B44" s="23"/>
      <c r="C44" s="24"/>
      <c r="D44" s="25">
        <f>SUM(D43:D43)</f>
        <v>133.01</v>
      </c>
      <c r="E44" s="24"/>
      <c r="F44" s="26"/>
      <c r="G44" s="27"/>
    </row>
    <row r="45" spans="1:7" x14ac:dyDescent="0.25">
      <c r="A45" s="9" t="s">
        <v>72</v>
      </c>
      <c r="B45" s="14" t="s">
        <v>73</v>
      </c>
      <c r="C45" s="10" t="s">
        <v>74</v>
      </c>
      <c r="D45" s="18">
        <v>663.18</v>
      </c>
      <c r="E45" s="10">
        <v>3222</v>
      </c>
      <c r="F45" s="9" t="s">
        <v>32</v>
      </c>
      <c r="G45" s="28" t="s">
        <v>15</v>
      </c>
    </row>
    <row r="46" spans="1:7" ht="27" customHeight="1" thickBot="1" x14ac:dyDescent="0.3">
      <c r="A46" s="22" t="s">
        <v>16</v>
      </c>
      <c r="B46" s="23"/>
      <c r="C46" s="24"/>
      <c r="D46" s="25">
        <f>SUM(D45:D45)</f>
        <v>663.18</v>
      </c>
      <c r="E46" s="24"/>
      <c r="F46" s="26"/>
      <c r="G46" s="27"/>
    </row>
    <row r="47" spans="1:7" x14ac:dyDescent="0.25">
      <c r="A47" s="9" t="s">
        <v>75</v>
      </c>
      <c r="B47" s="14" t="s">
        <v>76</v>
      </c>
      <c r="C47" s="10" t="s">
        <v>13</v>
      </c>
      <c r="D47" s="18">
        <v>13.03</v>
      </c>
      <c r="E47" s="10">
        <v>3221</v>
      </c>
      <c r="F47" s="9" t="s">
        <v>56</v>
      </c>
      <c r="G47" s="28" t="s">
        <v>15</v>
      </c>
    </row>
    <row r="48" spans="1:7" ht="27" customHeight="1" thickBot="1" x14ac:dyDescent="0.3">
      <c r="A48" s="22" t="s">
        <v>16</v>
      </c>
      <c r="B48" s="23"/>
      <c r="C48" s="24"/>
      <c r="D48" s="25">
        <f>SUM(D47:D47)</f>
        <v>13.03</v>
      </c>
      <c r="E48" s="24"/>
      <c r="F48" s="26"/>
      <c r="G48" s="27"/>
    </row>
    <row r="49" spans="1:7" x14ac:dyDescent="0.25">
      <c r="A49" s="9" t="s">
        <v>77</v>
      </c>
      <c r="B49" s="14" t="s">
        <v>78</v>
      </c>
      <c r="C49" s="10" t="s">
        <v>79</v>
      </c>
      <c r="D49" s="18">
        <v>225.31</v>
      </c>
      <c r="E49" s="10">
        <v>3221</v>
      </c>
      <c r="F49" s="9" t="s">
        <v>56</v>
      </c>
      <c r="G49" s="28" t="s">
        <v>15</v>
      </c>
    </row>
    <row r="50" spans="1:7" ht="27" customHeight="1" thickBot="1" x14ac:dyDescent="0.3">
      <c r="A50" s="22" t="s">
        <v>16</v>
      </c>
      <c r="B50" s="23"/>
      <c r="C50" s="24"/>
      <c r="D50" s="25">
        <f>SUM(D49:D49)</f>
        <v>225.31</v>
      </c>
      <c r="E50" s="24"/>
      <c r="F50" s="26"/>
      <c r="G50" s="27"/>
    </row>
    <row r="51" spans="1:7" x14ac:dyDescent="0.25">
      <c r="A51" s="9" t="s">
        <v>80</v>
      </c>
      <c r="B51" s="14" t="s">
        <v>81</v>
      </c>
      <c r="C51" s="10" t="s">
        <v>13</v>
      </c>
      <c r="D51" s="18">
        <v>46.2</v>
      </c>
      <c r="E51" s="10">
        <v>3221</v>
      </c>
      <c r="F51" s="9" t="s">
        <v>56</v>
      </c>
      <c r="G51" s="28" t="s">
        <v>15</v>
      </c>
    </row>
    <row r="52" spans="1:7" ht="27" customHeight="1" thickBot="1" x14ac:dyDescent="0.3">
      <c r="A52" s="22" t="s">
        <v>16</v>
      </c>
      <c r="B52" s="23"/>
      <c r="C52" s="24"/>
      <c r="D52" s="25">
        <f>SUM(D51:D51)</f>
        <v>46.2</v>
      </c>
      <c r="E52" s="24"/>
      <c r="F52" s="26"/>
      <c r="G52" s="27"/>
    </row>
    <row r="53" spans="1:7" x14ac:dyDescent="0.25">
      <c r="A53" s="9" t="s">
        <v>82</v>
      </c>
      <c r="B53" s="14" t="s">
        <v>83</v>
      </c>
      <c r="C53" s="10" t="s">
        <v>84</v>
      </c>
      <c r="D53" s="18">
        <v>160</v>
      </c>
      <c r="E53" s="10">
        <v>3213</v>
      </c>
      <c r="F53" s="9" t="s">
        <v>85</v>
      </c>
      <c r="G53" s="28" t="s">
        <v>15</v>
      </c>
    </row>
    <row r="54" spans="1:7" ht="27" customHeight="1" thickBot="1" x14ac:dyDescent="0.3">
      <c r="A54" s="22" t="s">
        <v>16</v>
      </c>
      <c r="B54" s="23"/>
      <c r="C54" s="24"/>
      <c r="D54" s="25">
        <f>SUM(D53:D53)</f>
        <v>160</v>
      </c>
      <c r="E54" s="24"/>
      <c r="F54" s="26"/>
      <c r="G54" s="27"/>
    </row>
    <row r="55" spans="1:7" x14ac:dyDescent="0.25">
      <c r="A55" s="9" t="s">
        <v>86</v>
      </c>
      <c r="B55" s="14" t="s">
        <v>87</v>
      </c>
      <c r="C55" s="10" t="s">
        <v>88</v>
      </c>
      <c r="D55" s="18">
        <v>3013.27</v>
      </c>
      <c r="E55" s="10">
        <v>3222</v>
      </c>
      <c r="F55" s="9" t="s">
        <v>32</v>
      </c>
      <c r="G55" s="28" t="s">
        <v>15</v>
      </c>
    </row>
    <row r="56" spans="1:7" ht="27" customHeight="1" thickBot="1" x14ac:dyDescent="0.3">
      <c r="A56" s="22" t="s">
        <v>16</v>
      </c>
      <c r="B56" s="23"/>
      <c r="C56" s="24"/>
      <c r="D56" s="25">
        <f>SUM(D55:D55)</f>
        <v>3013.27</v>
      </c>
      <c r="E56" s="24"/>
      <c r="F56" s="26"/>
      <c r="G56" s="27"/>
    </row>
    <row r="57" spans="1:7" x14ac:dyDescent="0.25">
      <c r="A57" s="9" t="s">
        <v>89</v>
      </c>
      <c r="B57" s="14" t="s">
        <v>90</v>
      </c>
      <c r="C57" s="10" t="s">
        <v>91</v>
      </c>
      <c r="D57" s="18">
        <v>68.75</v>
      </c>
      <c r="E57" s="10">
        <v>3232</v>
      </c>
      <c r="F57" s="9" t="s">
        <v>65</v>
      </c>
      <c r="G57" s="28" t="s">
        <v>15</v>
      </c>
    </row>
    <row r="58" spans="1:7" ht="27" customHeight="1" thickBot="1" x14ac:dyDescent="0.3">
      <c r="A58" s="22" t="s">
        <v>16</v>
      </c>
      <c r="B58" s="23"/>
      <c r="C58" s="24"/>
      <c r="D58" s="25">
        <f>SUM(D57:D57)</f>
        <v>68.75</v>
      </c>
      <c r="E58" s="24"/>
      <c r="F58" s="26"/>
      <c r="G58" s="27"/>
    </row>
    <row r="59" spans="1:7" x14ac:dyDescent="0.25">
      <c r="A59" s="9" t="s">
        <v>92</v>
      </c>
      <c r="B59" s="14" t="s">
        <v>93</v>
      </c>
      <c r="C59" s="10" t="s">
        <v>13</v>
      </c>
      <c r="D59" s="18">
        <v>54.69</v>
      </c>
      <c r="E59" s="10">
        <v>3232</v>
      </c>
      <c r="F59" s="9" t="s">
        <v>65</v>
      </c>
      <c r="G59" s="28" t="s">
        <v>15</v>
      </c>
    </row>
    <row r="60" spans="1:7" ht="27" customHeight="1" thickBot="1" x14ac:dyDescent="0.3">
      <c r="A60" s="22" t="s">
        <v>16</v>
      </c>
      <c r="B60" s="23"/>
      <c r="C60" s="24"/>
      <c r="D60" s="25">
        <f>SUM(D59:D59)</f>
        <v>54.69</v>
      </c>
      <c r="E60" s="24"/>
      <c r="F60" s="26"/>
      <c r="G60" s="27"/>
    </row>
    <row r="61" spans="1:7" x14ac:dyDescent="0.25">
      <c r="A61" s="9" t="s">
        <v>94</v>
      </c>
      <c r="B61" s="14" t="s">
        <v>95</v>
      </c>
      <c r="C61" s="10" t="s">
        <v>96</v>
      </c>
      <c r="D61" s="18">
        <v>105</v>
      </c>
      <c r="E61" s="10">
        <v>3222</v>
      </c>
      <c r="F61" s="9" t="s">
        <v>32</v>
      </c>
      <c r="G61" s="28" t="s">
        <v>15</v>
      </c>
    </row>
    <row r="62" spans="1:7" ht="27" customHeight="1" thickBot="1" x14ac:dyDescent="0.3">
      <c r="A62" s="22" t="s">
        <v>16</v>
      </c>
      <c r="B62" s="23"/>
      <c r="C62" s="24"/>
      <c r="D62" s="25">
        <f>SUM(D61:D61)</f>
        <v>105</v>
      </c>
      <c r="E62" s="24"/>
      <c r="F62" s="26"/>
      <c r="G62" s="27"/>
    </row>
    <row r="63" spans="1:7" x14ac:dyDescent="0.25">
      <c r="A63" s="9" t="s">
        <v>97</v>
      </c>
      <c r="B63" s="14" t="s">
        <v>98</v>
      </c>
      <c r="C63" s="10" t="s">
        <v>99</v>
      </c>
      <c r="D63" s="18">
        <v>119</v>
      </c>
      <c r="E63" s="10">
        <v>3222</v>
      </c>
      <c r="F63" s="9" t="s">
        <v>32</v>
      </c>
      <c r="G63" s="28" t="s">
        <v>15</v>
      </c>
    </row>
    <row r="64" spans="1:7" ht="27" customHeight="1" thickBot="1" x14ac:dyDescent="0.3">
      <c r="A64" s="22" t="s">
        <v>16</v>
      </c>
      <c r="B64" s="23"/>
      <c r="C64" s="24"/>
      <c r="D64" s="25">
        <f>SUM(D63:D63)</f>
        <v>119</v>
      </c>
      <c r="E64" s="24"/>
      <c r="F64" s="26"/>
      <c r="G64" s="27"/>
    </row>
    <row r="65" spans="1:7" x14ac:dyDescent="0.25">
      <c r="A65" s="9" t="s">
        <v>100</v>
      </c>
      <c r="B65" s="14" t="s">
        <v>101</v>
      </c>
      <c r="C65" s="10" t="s">
        <v>102</v>
      </c>
      <c r="D65" s="18">
        <v>1143.74</v>
      </c>
      <c r="E65" s="10">
        <v>3222</v>
      </c>
      <c r="F65" s="9" t="s">
        <v>32</v>
      </c>
      <c r="G65" s="28" t="s">
        <v>15</v>
      </c>
    </row>
    <row r="66" spans="1:7" ht="27" customHeight="1" thickBot="1" x14ac:dyDescent="0.3">
      <c r="A66" s="22" t="s">
        <v>16</v>
      </c>
      <c r="B66" s="23"/>
      <c r="C66" s="24"/>
      <c r="D66" s="25">
        <f>SUM(D65:D65)</f>
        <v>1143.74</v>
      </c>
      <c r="E66" s="24"/>
      <c r="F66" s="26"/>
      <c r="G66" s="27"/>
    </row>
    <row r="67" spans="1:7" x14ac:dyDescent="0.25">
      <c r="A67" s="9" t="s">
        <v>103</v>
      </c>
      <c r="B67" s="14" t="s">
        <v>104</v>
      </c>
      <c r="C67" s="10" t="s">
        <v>26</v>
      </c>
      <c r="D67" s="18">
        <v>43</v>
      </c>
      <c r="E67" s="10">
        <v>3299</v>
      </c>
      <c r="F67" s="9" t="s">
        <v>36</v>
      </c>
      <c r="G67" s="28" t="s">
        <v>15</v>
      </c>
    </row>
    <row r="68" spans="1:7" ht="27" customHeight="1" thickBot="1" x14ac:dyDescent="0.3">
      <c r="A68" s="22" t="s">
        <v>16</v>
      </c>
      <c r="B68" s="23"/>
      <c r="C68" s="24"/>
      <c r="D68" s="25">
        <f>SUM(D67:D67)</f>
        <v>43</v>
      </c>
      <c r="E68" s="24"/>
      <c r="F68" s="26"/>
      <c r="G68" s="27"/>
    </row>
    <row r="69" spans="1:7" x14ac:dyDescent="0.25">
      <c r="A69" s="9" t="s">
        <v>105</v>
      </c>
      <c r="B69" s="14" t="s">
        <v>106</v>
      </c>
      <c r="C69" s="10" t="s">
        <v>13</v>
      </c>
      <c r="D69" s="18">
        <v>55</v>
      </c>
      <c r="E69" s="10">
        <v>3239</v>
      </c>
      <c r="F69" s="9" t="s">
        <v>19</v>
      </c>
      <c r="G69" s="28" t="s">
        <v>15</v>
      </c>
    </row>
    <row r="70" spans="1:7" ht="27" customHeight="1" thickBot="1" x14ac:dyDescent="0.3">
      <c r="A70" s="22" t="s">
        <v>16</v>
      </c>
      <c r="B70" s="23"/>
      <c r="C70" s="24"/>
      <c r="D70" s="25">
        <f>SUM(D69:D69)</f>
        <v>55</v>
      </c>
      <c r="E70" s="24"/>
      <c r="F70" s="26"/>
      <c r="G70" s="27"/>
    </row>
    <row r="71" spans="1:7" x14ac:dyDescent="0.25">
      <c r="A71" s="9" t="s">
        <v>107</v>
      </c>
      <c r="B71" s="14" t="s">
        <v>108</v>
      </c>
      <c r="C71" s="10" t="s">
        <v>13</v>
      </c>
      <c r="D71" s="18">
        <v>234.83</v>
      </c>
      <c r="E71" s="10">
        <v>3222</v>
      </c>
      <c r="F71" s="9" t="s">
        <v>32</v>
      </c>
      <c r="G71" s="28" t="s">
        <v>15</v>
      </c>
    </row>
    <row r="72" spans="1:7" ht="27" customHeight="1" thickBot="1" x14ac:dyDescent="0.3">
      <c r="A72" s="22" t="s">
        <v>16</v>
      </c>
      <c r="B72" s="23"/>
      <c r="C72" s="24"/>
      <c r="D72" s="25">
        <f>SUM(D71:D71)</f>
        <v>234.83</v>
      </c>
      <c r="E72" s="24"/>
      <c r="F72" s="26"/>
      <c r="G72" s="27"/>
    </row>
    <row r="73" spans="1:7" x14ac:dyDescent="0.25">
      <c r="A73" s="9" t="s">
        <v>111</v>
      </c>
      <c r="B73" s="14"/>
      <c r="C73" s="10"/>
      <c r="D73" s="18">
        <v>111224.4</v>
      </c>
      <c r="E73" s="10">
        <v>3111</v>
      </c>
      <c r="F73" s="9" t="s">
        <v>112</v>
      </c>
      <c r="G73" s="28" t="s">
        <v>15</v>
      </c>
    </row>
    <row r="74" spans="1:7" x14ac:dyDescent="0.25">
      <c r="A74" s="9" t="s">
        <v>111</v>
      </c>
      <c r="B74" s="14"/>
      <c r="C74" s="10"/>
      <c r="D74" s="18">
        <v>18665.91</v>
      </c>
      <c r="E74" s="10">
        <v>3132</v>
      </c>
      <c r="F74" s="9" t="s">
        <v>113</v>
      </c>
      <c r="G74" s="29" t="s">
        <v>15</v>
      </c>
    </row>
    <row r="75" spans="1:7" x14ac:dyDescent="0.25">
      <c r="A75" s="9" t="s">
        <v>111</v>
      </c>
      <c r="B75" s="14"/>
      <c r="C75" s="10"/>
      <c r="D75" s="18">
        <v>2007.71</v>
      </c>
      <c r="E75" s="10">
        <v>3212</v>
      </c>
      <c r="F75" s="9" t="s">
        <v>114</v>
      </c>
      <c r="G75" s="29" t="s">
        <v>15</v>
      </c>
    </row>
    <row r="76" spans="1:7" x14ac:dyDescent="0.25">
      <c r="A76" s="9" t="s">
        <v>115</v>
      </c>
      <c r="B76" s="14"/>
      <c r="C76" s="10"/>
      <c r="D76" s="18">
        <v>483.95</v>
      </c>
      <c r="E76" s="10">
        <v>3113</v>
      </c>
      <c r="F76" s="9" t="s">
        <v>116</v>
      </c>
      <c r="G76" s="29" t="s">
        <v>15</v>
      </c>
    </row>
    <row r="77" spans="1:7" x14ac:dyDescent="0.25">
      <c r="A77" s="9" t="s">
        <v>115</v>
      </c>
      <c r="B77" s="14"/>
      <c r="C77" s="10"/>
      <c r="D77" s="18">
        <v>79.86</v>
      </c>
      <c r="E77" s="10">
        <v>3132</v>
      </c>
      <c r="F77" s="9" t="s">
        <v>113</v>
      </c>
      <c r="G77" s="29" t="s">
        <v>15</v>
      </c>
    </row>
    <row r="78" spans="1:7" x14ac:dyDescent="0.25">
      <c r="A78" s="9" t="s">
        <v>117</v>
      </c>
      <c r="B78" s="14"/>
      <c r="C78" s="10"/>
      <c r="D78" s="18">
        <v>1182.8800000000001</v>
      </c>
      <c r="E78" s="10">
        <v>3121</v>
      </c>
      <c r="F78" s="9" t="s">
        <v>118</v>
      </c>
      <c r="G78" s="29" t="s">
        <v>15</v>
      </c>
    </row>
    <row r="79" spans="1:7" x14ac:dyDescent="0.25">
      <c r="A79" s="9" t="s">
        <v>119</v>
      </c>
      <c r="B79" s="14"/>
      <c r="C79" s="10"/>
      <c r="D79" s="18">
        <v>4192.51</v>
      </c>
      <c r="E79" s="10">
        <v>3111</v>
      </c>
      <c r="F79" s="9" t="s">
        <v>112</v>
      </c>
      <c r="G79" s="29" t="s">
        <v>15</v>
      </c>
    </row>
    <row r="80" spans="1:7" x14ac:dyDescent="0.25">
      <c r="A80" s="9" t="s">
        <v>119</v>
      </c>
      <c r="B80" s="14"/>
      <c r="C80" s="10"/>
      <c r="D80" s="18">
        <v>691.76</v>
      </c>
      <c r="E80" s="10">
        <v>3132</v>
      </c>
      <c r="F80" s="9" t="s">
        <v>113</v>
      </c>
      <c r="G80" s="29" t="s">
        <v>15</v>
      </c>
    </row>
    <row r="81" spans="1:7" x14ac:dyDescent="0.25">
      <c r="A81" s="9" t="s">
        <v>119</v>
      </c>
      <c r="B81" s="14"/>
      <c r="C81" s="10"/>
      <c r="D81" s="18">
        <v>222.09</v>
      </c>
      <c r="E81" s="10">
        <v>3212</v>
      </c>
      <c r="F81" s="9" t="s">
        <v>114</v>
      </c>
      <c r="G81" s="29" t="s">
        <v>15</v>
      </c>
    </row>
    <row r="82" spans="1:7" x14ac:dyDescent="0.25">
      <c r="A82" s="9" t="s">
        <v>120</v>
      </c>
      <c r="B82" s="14"/>
      <c r="C82" s="10"/>
      <c r="D82" s="18">
        <v>5151.99</v>
      </c>
      <c r="E82" s="10">
        <v>3111</v>
      </c>
      <c r="F82" s="9" t="s">
        <v>112</v>
      </c>
      <c r="G82" s="29" t="s">
        <v>15</v>
      </c>
    </row>
    <row r="83" spans="1:7" x14ac:dyDescent="0.25">
      <c r="A83" s="9" t="s">
        <v>120</v>
      </c>
      <c r="B83" s="14"/>
      <c r="C83" s="10"/>
      <c r="D83" s="18">
        <v>850.07</v>
      </c>
      <c r="E83" s="10">
        <v>3132</v>
      </c>
      <c r="F83" s="9" t="s">
        <v>113</v>
      </c>
      <c r="G83" s="29" t="s">
        <v>15</v>
      </c>
    </row>
    <row r="84" spans="1:7" x14ac:dyDescent="0.25">
      <c r="A84" s="9" t="s">
        <v>120</v>
      </c>
      <c r="B84" s="14"/>
      <c r="C84" s="10"/>
      <c r="D84" s="18">
        <v>196.42</v>
      </c>
      <c r="E84" s="10">
        <v>3212</v>
      </c>
      <c r="F84" s="9" t="s">
        <v>114</v>
      </c>
      <c r="G84" s="29" t="s">
        <v>15</v>
      </c>
    </row>
    <row r="85" spans="1:7" x14ac:dyDescent="0.25">
      <c r="A85" s="9" t="s">
        <v>121</v>
      </c>
      <c r="B85" s="14"/>
      <c r="C85" s="10"/>
      <c r="D85" s="18">
        <v>243.51</v>
      </c>
      <c r="E85" s="10">
        <v>3111</v>
      </c>
      <c r="F85" s="9" t="s">
        <v>112</v>
      </c>
      <c r="G85" s="29" t="s">
        <v>15</v>
      </c>
    </row>
    <row r="86" spans="1:7" x14ac:dyDescent="0.25">
      <c r="A86" s="9" t="s">
        <v>121</v>
      </c>
      <c r="B86" s="14"/>
      <c r="C86" s="10"/>
      <c r="D86" s="18">
        <v>40.18</v>
      </c>
      <c r="E86" s="10">
        <v>3132</v>
      </c>
      <c r="F86" s="9" t="s">
        <v>113</v>
      </c>
      <c r="G86" s="29" t="s">
        <v>15</v>
      </c>
    </row>
    <row r="87" spans="1:7" x14ac:dyDescent="0.25">
      <c r="A87" s="9" t="s">
        <v>122</v>
      </c>
      <c r="B87" s="14"/>
      <c r="C87" s="10"/>
      <c r="D87" s="18">
        <v>11464.41</v>
      </c>
      <c r="E87" s="10">
        <v>3111</v>
      </c>
      <c r="F87" s="9" t="s">
        <v>112</v>
      </c>
      <c r="G87" s="29" t="s">
        <v>15</v>
      </c>
    </row>
    <row r="88" spans="1:7" x14ac:dyDescent="0.25">
      <c r="A88" s="9" t="s">
        <v>122</v>
      </c>
      <c r="B88" s="14"/>
      <c r="C88" s="10"/>
      <c r="D88" s="18">
        <v>1891.62</v>
      </c>
      <c r="E88" s="10">
        <v>3132</v>
      </c>
      <c r="F88" s="9" t="s">
        <v>113</v>
      </c>
      <c r="G88" s="29" t="s">
        <v>15</v>
      </c>
    </row>
    <row r="89" spans="1:7" x14ac:dyDescent="0.25">
      <c r="A89" s="9" t="s">
        <v>122</v>
      </c>
      <c r="B89" s="14"/>
      <c r="C89" s="10"/>
      <c r="D89" s="18">
        <v>192.45</v>
      </c>
      <c r="E89" s="10">
        <v>3212</v>
      </c>
      <c r="F89" s="9" t="s">
        <v>114</v>
      </c>
      <c r="G89" s="29" t="s">
        <v>15</v>
      </c>
    </row>
    <row r="90" spans="1:7" x14ac:dyDescent="0.25">
      <c r="A90" s="9" t="s">
        <v>123</v>
      </c>
      <c r="B90" s="14"/>
      <c r="C90" s="10"/>
      <c r="D90" s="18">
        <v>402.47</v>
      </c>
      <c r="E90" s="10">
        <v>3111</v>
      </c>
      <c r="F90" s="9" t="s">
        <v>112</v>
      </c>
      <c r="G90" s="29" t="s">
        <v>15</v>
      </c>
    </row>
    <row r="91" spans="1:7" x14ac:dyDescent="0.25">
      <c r="A91" s="9" t="s">
        <v>123</v>
      </c>
      <c r="B91" s="14"/>
      <c r="C91" s="10"/>
      <c r="D91" s="18">
        <v>66.400000000000006</v>
      </c>
      <c r="E91" s="10">
        <v>3132</v>
      </c>
      <c r="F91" s="9" t="s">
        <v>113</v>
      </c>
      <c r="G91" s="29" t="s">
        <v>15</v>
      </c>
    </row>
    <row r="92" spans="1:7" x14ac:dyDescent="0.25">
      <c r="A92" s="9" t="s">
        <v>123</v>
      </c>
      <c r="B92" s="14"/>
      <c r="C92" s="10"/>
      <c r="D92" s="18">
        <v>13.47</v>
      </c>
      <c r="E92" s="10">
        <v>3212</v>
      </c>
      <c r="F92" s="9" t="s">
        <v>114</v>
      </c>
      <c r="G92" s="29" t="s">
        <v>15</v>
      </c>
    </row>
    <row r="93" spans="1:7" x14ac:dyDescent="0.25">
      <c r="A93" s="9"/>
      <c r="B93" s="14"/>
      <c r="C93" s="10"/>
      <c r="D93" s="18">
        <v>126.66</v>
      </c>
      <c r="E93" s="10">
        <v>3721</v>
      </c>
      <c r="F93" s="9" t="s">
        <v>109</v>
      </c>
      <c r="G93" s="29" t="s">
        <v>15</v>
      </c>
    </row>
    <row r="94" spans="1:7" ht="21" customHeight="1" thickBot="1" x14ac:dyDescent="0.3">
      <c r="A94" s="22" t="s">
        <v>16</v>
      </c>
      <c r="B94" s="23"/>
      <c r="C94" s="24"/>
      <c r="D94" s="25">
        <f>SUM(D73:D93)</f>
        <v>159390.72000000003</v>
      </c>
      <c r="E94" s="24"/>
      <c r="F94" s="26"/>
      <c r="G94" s="27"/>
    </row>
    <row r="95" spans="1:7" ht="15.75" thickBot="1" x14ac:dyDescent="0.3">
      <c r="A95" s="30" t="s">
        <v>110</v>
      </c>
      <c r="B95" s="31"/>
      <c r="C95" s="32"/>
      <c r="D95" s="33">
        <f>SUM(D8,D10,D12,D14,D16,D18,D20,D22,D24,D26,D28,D30,D32,D34,D36,D38,D40,D42,D44,D46,D48,D50,D52,D54,D56,D58,D60,D62,D64,D66,D68,D70,D72,D94)</f>
        <v>172799.35000000003</v>
      </c>
      <c r="E95" s="32"/>
      <c r="F95" s="34"/>
      <c r="G95" s="35"/>
    </row>
    <row r="96" spans="1:7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6" x14ac:dyDescent="0.25">
      <c r="A4001" s="9"/>
      <c r="B4001" s="14"/>
      <c r="C4001" s="10"/>
      <c r="D4001" s="18"/>
      <c r="E4001" s="10"/>
      <c r="F4001" s="9"/>
    </row>
    <row r="4002" spans="1:6" x14ac:dyDescent="0.25">
      <c r="A4002" s="9"/>
      <c r="B4002" s="14"/>
      <c r="C4002" s="10"/>
      <c r="D4002" s="18"/>
      <c r="E4002" s="10"/>
      <c r="F4002" s="9"/>
    </row>
    <row r="4003" spans="1:6" x14ac:dyDescent="0.25">
      <c r="A4003" s="9"/>
      <c r="B4003" s="14"/>
      <c r="C4003" s="10"/>
      <c r="D4003" s="18"/>
      <c r="E4003" s="10"/>
      <c r="F4003" s="9"/>
    </row>
    <row r="4004" spans="1:6" x14ac:dyDescent="0.25">
      <c r="A4004" s="9"/>
      <c r="B4004" s="14"/>
      <c r="C4004" s="10"/>
      <c r="D4004" s="18"/>
      <c r="E4004" s="10"/>
      <c r="F4004" s="9"/>
    </row>
    <row r="4005" spans="1:6" x14ac:dyDescent="0.25">
      <c r="A4005" s="9"/>
      <c r="B4005" s="14"/>
      <c r="C4005" s="10"/>
      <c r="D4005" s="18"/>
      <c r="E4005" s="10"/>
      <c r="F4005" s="9"/>
    </row>
    <row r="4006" spans="1:6" x14ac:dyDescent="0.25">
      <c r="A4006" s="9"/>
      <c r="B4006" s="14"/>
      <c r="C4006" s="10"/>
      <c r="D4006" s="18"/>
      <c r="E4006" s="10"/>
      <c r="F4006" s="9"/>
    </row>
    <row r="4007" spans="1:6" x14ac:dyDescent="0.25">
      <c r="A4007" s="9"/>
      <c r="B4007" s="14"/>
      <c r="C4007" s="10"/>
      <c r="D4007" s="18"/>
      <c r="E4007" s="10"/>
      <c r="F4007" s="9"/>
    </row>
    <row r="4008" spans="1:6" x14ac:dyDescent="0.25">
      <c r="A4008" s="9"/>
      <c r="B4008" s="14"/>
      <c r="C4008" s="10"/>
      <c r="D4008" s="18"/>
      <c r="E4008" s="10"/>
      <c r="F4008" s="9"/>
    </row>
    <row r="4009" spans="1:6" x14ac:dyDescent="0.25">
      <c r="A4009" s="9"/>
      <c r="B4009" s="14"/>
      <c r="C4009" s="10"/>
      <c r="D4009" s="18"/>
      <c r="E4009" s="10"/>
      <c r="F4009" s="9"/>
    </row>
    <row r="4010" spans="1:6" x14ac:dyDescent="0.25">
      <c r="A4010" s="9"/>
      <c r="B4010" s="14"/>
      <c r="C4010" s="10"/>
      <c r="D4010" s="18"/>
      <c r="E4010" s="10"/>
      <c r="F4010" s="9"/>
    </row>
    <row r="4011" spans="1:6" x14ac:dyDescent="0.25">
      <c r="A4011" s="9"/>
      <c r="B4011" s="14"/>
      <c r="C4011" s="10"/>
      <c r="D4011" s="18"/>
      <c r="E4011" s="10"/>
      <c r="F4011" s="9"/>
    </row>
    <row r="4012" spans="1:6" x14ac:dyDescent="0.25">
      <c r="A4012" s="9"/>
      <c r="B4012" s="14"/>
      <c r="C4012" s="10"/>
      <c r="D4012" s="18"/>
      <c r="E4012" s="10"/>
      <c r="F4012" s="9"/>
    </row>
    <row r="4013" spans="1:6" x14ac:dyDescent="0.25">
      <c r="A4013" s="9"/>
      <c r="B4013" s="14"/>
      <c r="C4013" s="10"/>
      <c r="D4013" s="18"/>
      <c r="E4013" s="10"/>
      <c r="F4013" s="9"/>
    </row>
    <row r="4014" spans="1:6" x14ac:dyDescent="0.25">
      <c r="A4014" s="9"/>
      <c r="B4014" s="14"/>
      <c r="C4014" s="10"/>
      <c r="D4014" s="18"/>
      <c r="E4014" s="10"/>
      <c r="F4014" s="9"/>
    </row>
    <row r="4015" spans="1:6" x14ac:dyDescent="0.25">
      <c r="A4015" s="9"/>
    </row>
    <row r="4016" spans="1:6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  <row r="4485" spans="1:1" x14ac:dyDescent="0.25">
      <c r="A4485" s="9"/>
    </row>
    <row r="4486" spans="1:1" x14ac:dyDescent="0.25">
      <c r="A4486" s="9"/>
    </row>
    <row r="4487" spans="1:1" x14ac:dyDescent="0.25">
      <c r="A4487" s="9"/>
    </row>
    <row r="4488" spans="1:1" x14ac:dyDescent="0.25">
      <c r="A4488" s="9"/>
    </row>
    <row r="4489" spans="1:1" x14ac:dyDescent="0.25">
      <c r="A4489" s="9"/>
    </row>
    <row r="4490" spans="1:1" x14ac:dyDescent="0.25">
      <c r="A4490" s="9"/>
    </row>
    <row r="4491" spans="1:1" x14ac:dyDescent="0.25">
      <c r="A4491" s="9"/>
    </row>
    <row r="4492" spans="1:1" x14ac:dyDescent="0.25">
      <c r="A4492" s="9"/>
    </row>
    <row r="4493" spans="1:1" x14ac:dyDescent="0.25">
      <c r="A4493" s="9"/>
    </row>
    <row r="4494" spans="1:1" x14ac:dyDescent="0.25">
      <c r="A4494" s="9"/>
    </row>
    <row r="4495" spans="1:1" x14ac:dyDescent="0.25">
      <c r="A4495" s="9"/>
    </row>
    <row r="4496" spans="1:1" x14ac:dyDescent="0.25">
      <c r="A4496" s="9"/>
    </row>
    <row r="4497" spans="1:1" x14ac:dyDescent="0.25">
      <c r="A4497" s="9"/>
    </row>
    <row r="4498" spans="1:1" x14ac:dyDescent="0.25">
      <c r="A449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Lidija Bešlić</cp:lastModifiedBy>
  <dcterms:created xsi:type="dcterms:W3CDTF">2024-03-05T11:42:46Z</dcterms:created>
  <dcterms:modified xsi:type="dcterms:W3CDTF">2026-08-06T05:25:58Z</dcterms:modified>
</cp:coreProperties>
</file>